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hanab\Desktop\Платежнастатистика\Годишни табели\angliska verzija\"/>
    </mc:Choice>
  </mc:AlternateContent>
  <bookViews>
    <workbookView xWindow="0" yWindow="0" windowWidth="28800" windowHeight="12300"/>
  </bookViews>
  <sheets>
    <sheet name="Table 2.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4" l="1"/>
  <c r="G89" i="4" l="1"/>
  <c r="H8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I9" i="4"/>
  <c r="F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9" i="4"/>
  <c r="I89" i="4" l="1"/>
  <c r="F89" i="4"/>
  <c r="K89" i="4"/>
  <c r="J89" i="4"/>
  <c r="E89" i="4"/>
  <c r="D89" i="4"/>
</calcChain>
</file>

<file path=xl/sharedStrings.xml><?xml version="1.0" encoding="utf-8"?>
<sst xmlns="http://schemas.openxmlformats.org/spreadsheetml/2006/main" count="97" uniqueCount="91">
  <si>
    <t>Cards issued by resident PSPs - geographical breakdown by municipality</t>
  </si>
  <si>
    <t>Municipality</t>
  </si>
  <si>
    <t>Veles</t>
  </si>
  <si>
    <t>Gradsko</t>
  </si>
  <si>
    <t>Demir Kapija</t>
  </si>
  <si>
    <t>Kavadarci</t>
  </si>
  <si>
    <t>Lozovo</t>
  </si>
  <si>
    <t>Negotino</t>
  </si>
  <si>
    <t>Rosoman</t>
  </si>
  <si>
    <t>Sveti Nikole</t>
  </si>
  <si>
    <t xml:space="preserve">Čaška </t>
  </si>
  <si>
    <t>Berovo</t>
  </si>
  <si>
    <t>Vinica</t>
  </si>
  <si>
    <t>Delčevo</t>
  </si>
  <si>
    <t>Zrnovci</t>
  </si>
  <si>
    <t>Karbinci</t>
  </si>
  <si>
    <t>Kočani</t>
  </si>
  <si>
    <t>Makedonska Kamenica</t>
  </si>
  <si>
    <t>Pehčevo</t>
  </si>
  <si>
    <t>Probištip</t>
  </si>
  <si>
    <t xml:space="preserve">Češinovo - Obleševo </t>
  </si>
  <si>
    <t>Štip</t>
  </si>
  <si>
    <t>Vevčani</t>
  </si>
  <si>
    <t>Debar</t>
  </si>
  <si>
    <t>Debarca</t>
  </si>
  <si>
    <t>Kičevo</t>
  </si>
  <si>
    <t>Makedonski Brod</t>
  </si>
  <si>
    <t>Ohrid</t>
  </si>
  <si>
    <t>Plasnica</t>
  </si>
  <si>
    <t>Struga</t>
  </si>
  <si>
    <t>Centar Župa</t>
  </si>
  <si>
    <t>Bogdanci</t>
  </si>
  <si>
    <t>Bosilovo</t>
  </si>
  <si>
    <t>Valandovo</t>
  </si>
  <si>
    <t>Vasilevo</t>
  </si>
  <si>
    <t>Gevgelija</t>
  </si>
  <si>
    <t>Dojran</t>
  </si>
  <si>
    <t>Konče</t>
  </si>
  <si>
    <t>Novo Selo</t>
  </si>
  <si>
    <t>Radoviš</t>
  </si>
  <si>
    <t>Strumica</t>
  </si>
  <si>
    <t>Bitola</t>
  </si>
  <si>
    <t>Demir Hisar</t>
  </si>
  <si>
    <t>Dolneni</t>
  </si>
  <si>
    <t>Krivogaštani</t>
  </si>
  <si>
    <t>Kruševo</t>
  </si>
  <si>
    <t>Mogila</t>
  </si>
  <si>
    <t>Novaci</t>
  </si>
  <si>
    <t>Prilep</t>
  </si>
  <si>
    <t>Resen</t>
  </si>
  <si>
    <t>Bogovinje</t>
  </si>
  <si>
    <t>Brvenica</t>
  </si>
  <si>
    <t>Vrapčište</t>
  </si>
  <si>
    <t>Gostivar</t>
  </si>
  <si>
    <t>Želino</t>
  </si>
  <si>
    <t>Jegunovce</t>
  </si>
  <si>
    <t>Mavrovo and Rostuša</t>
  </si>
  <si>
    <t>Tearce</t>
  </si>
  <si>
    <t>Tetovo</t>
  </si>
  <si>
    <t>Kratovo</t>
  </si>
  <si>
    <t>Kriva Palanka</t>
  </si>
  <si>
    <t>Kumanovo</t>
  </si>
  <si>
    <t>Lipkovo</t>
  </si>
  <si>
    <t>Rankovce</t>
  </si>
  <si>
    <t>Staro Nagoričane</t>
  </si>
  <si>
    <t>Aerodrom</t>
  </si>
  <si>
    <t>Aračinovo</t>
  </si>
  <si>
    <t>Butel</t>
  </si>
  <si>
    <t>Gazi Baba</t>
  </si>
  <si>
    <t>Gjorče Petrov</t>
  </si>
  <si>
    <t>Zelenikovo</t>
  </si>
  <si>
    <t>Ilinden</t>
  </si>
  <si>
    <t>Karpoš</t>
  </si>
  <si>
    <t>Kisela Voda</t>
  </si>
  <si>
    <t>Petrovec</t>
  </si>
  <si>
    <t>Saraj</t>
  </si>
  <si>
    <t>Sopište</t>
  </si>
  <si>
    <t>Studeničani</t>
  </si>
  <si>
    <t>Centar</t>
  </si>
  <si>
    <t>Čair</t>
  </si>
  <si>
    <t>Čučer - Sandevo</t>
  </si>
  <si>
    <t>Šuto Orizari</t>
  </si>
  <si>
    <t>Total:</t>
  </si>
  <si>
    <t>Number of cards with a payment function</t>
  </si>
  <si>
    <t>Total</t>
  </si>
  <si>
    <t>NPs</t>
  </si>
  <si>
    <t>of which:</t>
  </si>
  <si>
    <t xml:space="preserve">Debit cards </t>
  </si>
  <si>
    <t>Number of cards with a contactless payment function</t>
  </si>
  <si>
    <t>Les</t>
  </si>
  <si>
    <t>Functions of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</si>
</sst>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1"/>
      <color theme="0"/>
      <name val="Tahoma"/>
      <family val="2"/>
      <charset val="204"/>
    </font>
    <font>
      <b/>
      <sz val="9"/>
      <name val="Tahoma"/>
      <family val="2"/>
      <charset val="204"/>
    </font>
    <font>
      <b/>
      <sz val="10"/>
      <color rgb="FF000000"/>
      <name val="Tahoma"/>
      <family val="2"/>
      <charset val="204"/>
    </font>
    <font>
      <b/>
      <sz val="16"/>
      <color rgb="FF00000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7F2"/>
        <bgColor indexed="64"/>
      </patternFill>
    </fill>
  </fills>
  <borders count="20">
    <border>
      <left/>
      <right/>
      <top/>
      <bottom/>
      <diagonal/>
    </border>
    <border>
      <left style="slantDashDot">
        <color theme="7" tint="-0.24994659260841701"/>
      </left>
      <right/>
      <top style="slantDashDot">
        <color theme="7" tint="-0.24994659260841701"/>
      </top>
      <bottom style="slantDashDot">
        <color theme="7" tint="-0.24994659260841701"/>
      </bottom>
      <diagonal/>
    </border>
    <border>
      <left/>
      <right/>
      <top style="slantDashDot">
        <color theme="7" tint="-0.24994659260841701"/>
      </top>
      <bottom style="slantDashDot">
        <color theme="7" tint="-0.24994659260841701"/>
      </bottom>
      <diagonal/>
    </border>
    <border>
      <left style="slantDashDot">
        <color theme="7" tint="-0.249977111117893"/>
      </left>
      <right style="slantDashDot">
        <color theme="7" tint="-0.249977111117893"/>
      </right>
      <top style="slantDashDot">
        <color theme="7" tint="-0.249977111117893"/>
      </top>
      <bottom style="slantDashDot">
        <color theme="7" tint="-0.249977111117893"/>
      </bottom>
      <diagonal/>
    </border>
    <border>
      <left style="slantDashDot">
        <color theme="7" tint="-0.24994659260841701"/>
      </left>
      <right/>
      <top/>
      <bottom/>
      <diagonal/>
    </border>
    <border>
      <left/>
      <right style="slantDashDot">
        <color theme="7" tint="-0.24994659260841701"/>
      </right>
      <top/>
      <bottom/>
      <diagonal/>
    </border>
    <border>
      <left style="slantDashDot">
        <color theme="7" tint="-0.24994659260841701"/>
      </left>
      <right/>
      <top/>
      <bottom style="slantDashDot">
        <color theme="7" tint="-0.24994659260841701"/>
      </bottom>
      <diagonal/>
    </border>
    <border>
      <left/>
      <right/>
      <top/>
      <bottom style="slantDashDot">
        <color theme="7" tint="-0.24994659260841701"/>
      </bottom>
      <diagonal/>
    </border>
    <border>
      <left/>
      <right style="slantDashDot">
        <color theme="7" tint="-0.24994659260841701"/>
      </right>
      <top/>
      <bottom style="slantDashDot">
        <color theme="7" tint="-0.24994659260841701"/>
      </bottom>
      <diagonal/>
    </border>
    <border>
      <left/>
      <right style="slantDashDot">
        <color theme="7" tint="-0.24994659260841701"/>
      </right>
      <top style="slantDashDot">
        <color theme="7" tint="-0.24994659260841701"/>
      </top>
      <bottom style="slantDashDot">
        <color theme="7" tint="-0.24994659260841701"/>
      </bottom>
      <diagonal/>
    </border>
    <border>
      <left style="slantDashDot">
        <color theme="7" tint="-0.24994659260841701"/>
      </left>
      <right/>
      <top style="slantDashDot">
        <color theme="7" tint="-0.24994659260841701"/>
      </top>
      <bottom/>
      <diagonal/>
    </border>
    <border>
      <left/>
      <right/>
      <top style="slantDashDot">
        <color theme="7" tint="-0.24994659260841701"/>
      </top>
      <bottom/>
      <diagonal/>
    </border>
    <border>
      <left style="slantDashDot">
        <color theme="7" tint="-0.24994659260841701"/>
      </left>
      <right style="slantDashDot">
        <color theme="7" tint="-0.24994659260841701"/>
      </right>
      <top/>
      <bottom style="slantDashDot">
        <color theme="7" tint="-0.249977111117893"/>
      </bottom>
      <diagonal/>
    </border>
    <border>
      <left style="slantDashDot">
        <color theme="7" tint="-0.249977111117893"/>
      </left>
      <right style="slantDashDot">
        <color theme="7" tint="-0.249977111117893"/>
      </right>
      <top/>
      <bottom style="slantDashDot">
        <color theme="7" tint="-0.249977111117893"/>
      </bottom>
      <diagonal/>
    </border>
    <border>
      <left/>
      <right/>
      <top/>
      <bottom style="slantDashDot">
        <color theme="7" tint="-0.249977111117893"/>
      </bottom>
      <diagonal/>
    </border>
    <border>
      <left style="slantDashDot">
        <color theme="7" tint="-0.24994659260841701"/>
      </left>
      <right style="slantDashDot">
        <color theme="7" tint="-0.24994659260841701"/>
      </right>
      <top style="slantDashDot">
        <color theme="7" tint="-0.249977111117893"/>
      </top>
      <bottom style="slantDashDot">
        <color theme="7" tint="-0.249977111117893"/>
      </bottom>
      <diagonal/>
    </border>
    <border>
      <left style="slantDashDot">
        <color theme="7" tint="-0.24994659260841701"/>
      </left>
      <right style="slantDashDot">
        <color theme="7" tint="-0.24994659260841701"/>
      </right>
      <top style="slantDashDot">
        <color theme="7" tint="-0.249977111117893"/>
      </top>
      <bottom style="slantDashDot">
        <color theme="7" tint="-0.24994659260841701"/>
      </bottom>
      <diagonal/>
    </border>
    <border>
      <left style="slantDashDot">
        <color theme="7" tint="-0.249977111117893"/>
      </left>
      <right style="slantDashDot">
        <color theme="7" tint="-0.249977111117893"/>
      </right>
      <top style="slantDashDot">
        <color theme="7" tint="-0.24994659260841701"/>
      </top>
      <bottom style="slantDashDot">
        <color theme="7" tint="-0.249977111117893"/>
      </bottom>
      <diagonal/>
    </border>
    <border>
      <left style="slantDashDot">
        <color rgb="FFBF8F00"/>
      </left>
      <right/>
      <top/>
      <bottom/>
      <diagonal/>
    </border>
    <border>
      <left/>
      <right style="slantDashDot">
        <color theme="7" tint="-0.24994659260841701"/>
      </right>
      <top style="slantDashDot">
        <color theme="7" tint="-0.24994659260841701"/>
      </top>
      <bottom/>
      <diagonal/>
    </border>
  </borders>
  <cellStyleXfs count="7">
    <xf numFmtId="0" fontId="0" fillId="0" borderId="0"/>
    <xf numFmtId="0" fontId="2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/>
    <xf numFmtId="0" fontId="7" fillId="2" borderId="0" xfId="0" applyFont="1" applyFill="1"/>
    <xf numFmtId="0" fontId="3" fillId="2" borderId="0" xfId="0" applyFont="1" applyFill="1" applyBorder="1" applyAlignment="1">
      <alignment horizontal="center" vertical="center"/>
    </xf>
    <xf numFmtId="164" fontId="3" fillId="2" borderId="0" xfId="4" applyNumberFormat="1" applyFont="1" applyFill="1"/>
    <xf numFmtId="0" fontId="3" fillId="0" borderId="0" xfId="0" applyFont="1" applyFill="1"/>
    <xf numFmtId="10" fontId="3" fillId="0" borderId="0" xfId="4" applyNumberFormat="1" applyFont="1" applyFill="1"/>
    <xf numFmtId="164" fontId="3" fillId="0" borderId="0" xfId="4" applyNumberFormat="1" applyFont="1" applyFill="1"/>
    <xf numFmtId="3" fontId="4" fillId="6" borderId="3" xfId="0" applyNumberFormat="1" applyFont="1" applyFill="1" applyBorder="1" applyAlignment="1">
      <alignment horizontal="left" vertical="center"/>
    </xf>
    <xf numFmtId="0" fontId="11" fillId="7" borderId="12" xfId="2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left" vertical="center"/>
    </xf>
    <xf numFmtId="3" fontId="10" fillId="4" borderId="16" xfId="0" applyNumberFormat="1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 wrapText="1"/>
    </xf>
    <xf numFmtId="0" fontId="11" fillId="8" borderId="13" xfId="2" applyFont="1" applyFill="1" applyBorder="1" applyAlignment="1">
      <alignment horizontal="center" vertical="center" wrapText="1"/>
    </xf>
    <xf numFmtId="0" fontId="11" fillId="8" borderId="14" xfId="2" applyFont="1" applyFill="1" applyBorder="1" applyAlignment="1">
      <alignment horizontal="center" vertical="center" wrapText="1"/>
    </xf>
    <xf numFmtId="0" fontId="11" fillId="8" borderId="17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left"/>
    </xf>
    <xf numFmtId="0" fontId="8" fillId="5" borderId="1" xfId="2" applyFont="1" applyFill="1" applyBorder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166" fontId="11" fillId="7" borderId="15" xfId="6" applyNumberFormat="1" applyFont="1" applyFill="1" applyBorder="1" applyAlignment="1">
      <alignment horizontal="center" vertical="center"/>
    </xf>
  </cellXfs>
  <cellStyles count="7">
    <cellStyle name="Comma" xfId="6" builtinId="3"/>
    <cellStyle name="Normal" xfId="0" builtinId="0"/>
    <cellStyle name="Normal 2" xfId="2"/>
    <cellStyle name="Normal 2 6" xfId="3"/>
    <cellStyle name="Normal 3" xfId="5"/>
    <cellStyle name="Normal 7" xfId="1"/>
    <cellStyle name="Percent" xfId="4" builtinId="5"/>
  </cellStyles>
  <dxfs count="0"/>
  <tableStyles count="0" defaultTableStyle="TableStyleMedium2" defaultPivotStyle="PivotStyleLight16"/>
  <colors>
    <mruColors>
      <color rgb="FFC4BD97"/>
      <color rgb="FFE7E6E6"/>
      <color rgb="FFE7E6F5"/>
      <color rgb="FF16365C"/>
      <color rgb="FFDDD9C4"/>
      <color rgb="FFF6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89"/>
  <sheetViews>
    <sheetView tabSelected="1" topLeftCell="A49" zoomScale="90" zoomScaleNormal="90" workbookViewId="0">
      <selection activeCell="N17" sqref="N17"/>
    </sheetView>
  </sheetViews>
  <sheetFormatPr defaultColWidth="9.140625" defaultRowHeight="14.25" x14ac:dyDescent="0.2"/>
  <cols>
    <col min="1" max="1" width="9.140625" style="1"/>
    <col min="2" max="2" width="36.28515625" style="1" customWidth="1"/>
    <col min="3" max="3" width="13.5703125" style="1" customWidth="1"/>
    <col min="4" max="4" width="13.7109375" style="1" customWidth="1"/>
    <col min="5" max="5" width="12.85546875" style="1" customWidth="1"/>
    <col min="6" max="6" width="14.42578125" style="1" customWidth="1"/>
    <col min="7" max="7" width="14.5703125" style="1" customWidth="1"/>
    <col min="8" max="8" width="13.140625" style="1" customWidth="1"/>
    <col min="9" max="9" width="15.28515625" style="1" customWidth="1"/>
    <col min="10" max="10" width="13.140625" style="1" customWidth="1"/>
    <col min="11" max="11" width="13.5703125" style="1" customWidth="1"/>
    <col min="12" max="12" width="11.85546875" style="1" customWidth="1"/>
    <col min="13" max="13" width="10.42578125" style="1" bestFit="1" customWidth="1"/>
    <col min="14" max="14" width="10.85546875" style="1" customWidth="1"/>
    <col min="15" max="16" width="13.5703125" style="1" bestFit="1" customWidth="1"/>
    <col min="17" max="17" width="10.42578125" style="1" bestFit="1" customWidth="1"/>
    <col min="18" max="18" width="12.85546875" style="1" customWidth="1"/>
    <col min="19" max="19" width="13.5703125" style="1" bestFit="1" customWidth="1"/>
    <col min="20" max="20" width="11.42578125" style="1" customWidth="1"/>
    <col min="21" max="21" width="10.42578125" style="1" bestFit="1" customWidth="1"/>
    <col min="22" max="22" width="11.7109375" style="1" customWidth="1"/>
    <col min="23" max="24" width="13.5703125" style="1" bestFit="1" customWidth="1"/>
    <col min="25" max="25" width="10.42578125" style="1" bestFit="1" customWidth="1"/>
    <col min="26" max="26" width="13.140625" style="1" customWidth="1"/>
    <col min="27" max="27" width="8.5703125" style="1" bestFit="1" customWidth="1"/>
    <col min="28" max="28" width="11.42578125" style="1" customWidth="1"/>
    <col min="29" max="29" width="9.42578125" style="1" customWidth="1"/>
    <col min="30" max="30" width="11.42578125" style="1" bestFit="1" customWidth="1"/>
    <col min="31" max="33" width="9.28515625" style="1" bestFit="1" customWidth="1"/>
    <col min="34" max="34" width="13.5703125" style="1" customWidth="1"/>
    <col min="35" max="35" width="9.28515625" style="1" bestFit="1" customWidth="1"/>
    <col min="36" max="36" width="10.85546875" style="1" customWidth="1"/>
    <col min="37" max="37" width="9.28515625" style="1" bestFit="1" customWidth="1"/>
    <col min="38" max="38" width="11.42578125" style="1" bestFit="1" customWidth="1"/>
    <col min="39" max="40" width="11.5703125" style="1" bestFit="1" customWidth="1"/>
    <col min="41" max="41" width="9.28515625" style="1" bestFit="1" customWidth="1"/>
    <col min="42" max="42" width="13.5703125" style="1" customWidth="1"/>
    <col min="43" max="43" width="11.5703125" style="1" bestFit="1" customWidth="1"/>
    <col min="44" max="44" width="11.140625" style="1" customWidth="1"/>
    <col min="45" max="45" width="10.42578125" style="1" bestFit="1" customWidth="1"/>
    <col min="46" max="46" width="11.42578125" style="1" bestFit="1" customWidth="1"/>
    <col min="47" max="49" width="9.28515625" style="1" bestFit="1" customWidth="1"/>
    <col min="50" max="50" width="13" style="1" customWidth="1"/>
    <col min="51" max="51" width="9.28515625" style="1" bestFit="1" customWidth="1"/>
    <col min="52" max="52" width="11.85546875" style="1" customWidth="1"/>
    <col min="53" max="53" width="9.28515625" style="1" bestFit="1" customWidth="1"/>
    <col min="54" max="54" width="11.140625" style="1" customWidth="1"/>
    <col min="55" max="57" width="9.28515625" style="1" bestFit="1" customWidth="1"/>
    <col min="58" max="58" width="13.140625" style="1" customWidth="1"/>
    <col min="59" max="59" width="9.28515625" style="1" bestFit="1" customWidth="1"/>
    <col min="60" max="60" width="11" style="1" customWidth="1"/>
    <col min="61" max="61" width="9.28515625" style="1" bestFit="1" customWidth="1"/>
    <col min="62" max="62" width="11.7109375" style="1" customWidth="1"/>
    <col min="63" max="65" width="9.28515625" style="1" bestFit="1" customWidth="1"/>
    <col min="66" max="66" width="12.28515625" style="1" customWidth="1"/>
    <col min="67" max="67" width="9.28515625" style="1" bestFit="1" customWidth="1"/>
    <col min="68" max="68" width="10.7109375" style="1" customWidth="1"/>
    <col min="69" max="69" width="9.28515625" style="1" bestFit="1" customWidth="1"/>
    <col min="70" max="70" width="11.42578125" style="1" bestFit="1" customWidth="1"/>
    <col min="71" max="73" width="11.28515625" style="1" customWidth="1"/>
    <col min="74" max="74" width="14" style="1" customWidth="1"/>
    <col min="75" max="78" width="11.28515625" style="1" customWidth="1"/>
    <col min="79" max="80" width="13.5703125" style="1" bestFit="1" customWidth="1"/>
    <col min="81" max="81" width="10.42578125" style="1" bestFit="1" customWidth="1"/>
    <col min="82" max="82" width="13.5703125" style="1" customWidth="1"/>
    <col min="83" max="83" width="13.5703125" style="1" bestFit="1" customWidth="1"/>
    <col min="84" max="84" width="10.7109375" style="1" customWidth="1"/>
    <col min="85" max="85" width="10.42578125" style="1" bestFit="1" customWidth="1"/>
    <col min="86" max="86" width="12.28515625" style="1" customWidth="1"/>
    <col min="87" max="89" width="9.28515625" style="1" bestFit="1" customWidth="1"/>
    <col min="90" max="90" width="13" style="1" customWidth="1"/>
    <col min="91" max="91" width="9.28515625" style="1" bestFit="1" customWidth="1"/>
    <col min="92" max="92" width="10.7109375" style="1" customWidth="1"/>
    <col min="93" max="93" width="9.28515625" style="1" bestFit="1" customWidth="1"/>
    <col min="94" max="94" width="10.85546875" style="1" customWidth="1"/>
    <col min="95" max="96" width="11.5703125" style="1" bestFit="1" customWidth="1"/>
    <col min="97" max="97" width="9.28515625" style="1" bestFit="1" customWidth="1"/>
    <col min="98" max="98" width="13.28515625" style="1" customWidth="1"/>
    <col min="99" max="99" width="11.5703125" style="1" bestFit="1" customWidth="1"/>
    <col min="100" max="100" width="11.85546875" style="1" customWidth="1"/>
    <col min="101" max="101" width="9.28515625" style="1" bestFit="1" customWidth="1"/>
    <col min="102" max="102" width="10.5703125" style="1" customWidth="1"/>
    <col min="103" max="104" width="13.5703125" style="1" bestFit="1" customWidth="1"/>
    <col min="105" max="105" width="10.42578125" style="1" bestFit="1" customWidth="1"/>
    <col min="106" max="106" width="12.85546875" style="1" customWidth="1"/>
    <col min="107" max="107" width="10.42578125" style="1" bestFit="1" customWidth="1"/>
    <col min="108" max="108" width="12" style="1" customWidth="1"/>
    <col min="109" max="109" width="9.28515625" style="1" bestFit="1" customWidth="1"/>
    <col min="110" max="110" width="15.85546875" style="1" customWidth="1"/>
    <col min="111" max="16384" width="9.140625" style="1"/>
  </cols>
  <sheetData>
    <row r="1" spans="1:110" ht="19.5" x14ac:dyDescent="0.25">
      <c r="B1" s="17" t="s">
        <v>90</v>
      </c>
      <c r="C1" s="17"/>
      <c r="D1" s="17"/>
      <c r="E1" s="17"/>
      <c r="F1" s="17"/>
      <c r="G1" s="17"/>
      <c r="H1" s="17"/>
      <c r="I1" s="17"/>
      <c r="J1" s="17"/>
    </row>
    <row r="2" spans="1:110" ht="18" x14ac:dyDescent="0.25">
      <c r="C2" s="2"/>
    </row>
    <row r="3" spans="1:110" s="5" customFormat="1" ht="1.9" customHeight="1" thickBot="1" x14ac:dyDescent="0.25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</row>
    <row r="4" spans="1:110" ht="30" customHeight="1" thickBot="1" x14ac:dyDescent="0.25">
      <c r="A4" s="3"/>
      <c r="B4" s="18" t="s">
        <v>0</v>
      </c>
      <c r="C4" s="19"/>
      <c r="D4" s="19"/>
      <c r="E4" s="19"/>
      <c r="F4" s="19"/>
      <c r="G4" s="19"/>
      <c r="H4" s="19"/>
      <c r="I4" s="19"/>
      <c r="J4" s="19"/>
      <c r="K4" s="1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</row>
    <row r="5" spans="1:110" ht="22.15" customHeight="1" thickBot="1" x14ac:dyDescent="0.25">
      <c r="A5" s="3"/>
      <c r="B5" s="20">
        <v>2024</v>
      </c>
      <c r="C5" s="21"/>
      <c r="D5" s="21"/>
      <c r="E5" s="21"/>
      <c r="F5" s="21"/>
      <c r="G5" s="21"/>
      <c r="H5" s="21"/>
      <c r="I5" s="21"/>
      <c r="J5" s="21"/>
      <c r="K5" s="22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</row>
    <row r="6" spans="1:110" ht="14.25" customHeight="1" thickBot="1" x14ac:dyDescent="0.25">
      <c r="B6" s="38" t="s">
        <v>1</v>
      </c>
      <c r="C6" s="23" t="s">
        <v>83</v>
      </c>
      <c r="D6" s="24"/>
      <c r="E6" s="25"/>
      <c r="F6" s="29" t="s">
        <v>86</v>
      </c>
      <c r="G6" s="30"/>
      <c r="H6" s="31"/>
      <c r="I6" s="35" t="s">
        <v>88</v>
      </c>
      <c r="J6" s="36"/>
      <c r="K6" s="37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</row>
    <row r="7" spans="1:110" ht="23.25" customHeight="1" thickBot="1" x14ac:dyDescent="0.25">
      <c r="B7" s="38"/>
      <c r="C7" s="26"/>
      <c r="D7" s="27"/>
      <c r="E7" s="28"/>
      <c r="F7" s="32" t="s">
        <v>87</v>
      </c>
      <c r="G7" s="33"/>
      <c r="H7" s="34"/>
      <c r="I7" s="26"/>
      <c r="J7" s="27"/>
      <c r="K7" s="28"/>
      <c r="L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</row>
    <row r="8" spans="1:110" ht="15.75" customHeight="1" thickBot="1" x14ac:dyDescent="0.25">
      <c r="B8" s="13"/>
      <c r="C8" s="9" t="s">
        <v>84</v>
      </c>
      <c r="D8" s="14" t="s">
        <v>85</v>
      </c>
      <c r="E8" s="15" t="s">
        <v>89</v>
      </c>
      <c r="F8" s="9" t="s">
        <v>84</v>
      </c>
      <c r="G8" s="14" t="s">
        <v>85</v>
      </c>
      <c r="H8" s="15" t="s">
        <v>89</v>
      </c>
      <c r="I8" s="9" t="s">
        <v>84</v>
      </c>
      <c r="J8" s="14" t="s">
        <v>85</v>
      </c>
      <c r="K8" s="16" t="s">
        <v>89</v>
      </c>
      <c r="L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</row>
    <row r="9" spans="1:110" s="5" customFormat="1" ht="15" customHeight="1" thickBot="1" x14ac:dyDescent="0.25">
      <c r="A9" s="1"/>
      <c r="B9" s="8" t="s">
        <v>2</v>
      </c>
      <c r="C9" s="39">
        <f>D9+E9</f>
        <v>57273</v>
      </c>
      <c r="D9" s="10">
        <v>56168</v>
      </c>
      <c r="E9" s="10">
        <v>1105</v>
      </c>
      <c r="F9" s="39">
        <f>G9+H9</f>
        <v>50074</v>
      </c>
      <c r="G9" s="10">
        <v>49139</v>
      </c>
      <c r="H9" s="10">
        <v>935</v>
      </c>
      <c r="I9" s="39">
        <f>J9+K9</f>
        <v>56849</v>
      </c>
      <c r="J9" s="10">
        <v>55747</v>
      </c>
      <c r="K9" s="10">
        <v>1102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</row>
    <row r="10" spans="1:110" s="5" customFormat="1" ht="15" customHeight="1" thickBot="1" x14ac:dyDescent="0.25">
      <c r="A10" s="1"/>
      <c r="B10" s="8" t="s">
        <v>3</v>
      </c>
      <c r="C10" s="39">
        <f t="shared" ref="C10:C73" si="0">D10+E10</f>
        <v>1562</v>
      </c>
      <c r="D10" s="10">
        <v>1536</v>
      </c>
      <c r="E10" s="10">
        <v>26</v>
      </c>
      <c r="F10" s="39">
        <f t="shared" ref="F10:F73" si="1">G10+H10</f>
        <v>1469</v>
      </c>
      <c r="G10" s="10">
        <v>1449</v>
      </c>
      <c r="H10" s="10">
        <v>20</v>
      </c>
      <c r="I10" s="39">
        <f t="shared" ref="I10:I73" si="2">J10+K10</f>
        <v>1573</v>
      </c>
      <c r="J10" s="10">
        <v>1547</v>
      </c>
      <c r="K10" s="10">
        <v>26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110" s="5" customFormat="1" ht="15" customHeight="1" thickBot="1" x14ac:dyDescent="0.25">
      <c r="A11" s="1"/>
      <c r="B11" s="8" t="s">
        <v>4</v>
      </c>
      <c r="C11" s="39">
        <f t="shared" si="0"/>
        <v>2463</v>
      </c>
      <c r="D11" s="10">
        <v>2411</v>
      </c>
      <c r="E11" s="10">
        <v>52</v>
      </c>
      <c r="F11" s="39">
        <f t="shared" si="1"/>
        <v>2200</v>
      </c>
      <c r="G11" s="10">
        <v>2162</v>
      </c>
      <c r="H11" s="10">
        <v>38</v>
      </c>
      <c r="I11" s="39">
        <f t="shared" si="2"/>
        <v>2476</v>
      </c>
      <c r="J11" s="10">
        <v>2424</v>
      </c>
      <c r="K11" s="10">
        <v>52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</row>
    <row r="12" spans="1:110" s="5" customFormat="1" ht="15" customHeight="1" thickBot="1" x14ac:dyDescent="0.25">
      <c r="A12" s="1"/>
      <c r="B12" s="8" t="s">
        <v>5</v>
      </c>
      <c r="C12" s="39">
        <f t="shared" si="0"/>
        <v>46265</v>
      </c>
      <c r="D12" s="10">
        <v>44951</v>
      </c>
      <c r="E12" s="10">
        <v>1314</v>
      </c>
      <c r="F12" s="39">
        <f t="shared" si="1"/>
        <v>39605</v>
      </c>
      <c r="G12" s="10">
        <v>38551</v>
      </c>
      <c r="H12" s="10">
        <v>1054</v>
      </c>
      <c r="I12" s="39">
        <f t="shared" si="2"/>
        <v>45859</v>
      </c>
      <c r="J12" s="10">
        <v>44545</v>
      </c>
      <c r="K12" s="10">
        <v>1314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CA12" s="6"/>
      <c r="CB12" s="6"/>
      <c r="CC12" s="6"/>
      <c r="CD12" s="6"/>
      <c r="CE12" s="6"/>
      <c r="CF12" s="6"/>
      <c r="CG12" s="6"/>
      <c r="CH12" s="6"/>
      <c r="CQ12" s="6"/>
      <c r="CR12" s="6"/>
      <c r="CS12" s="6"/>
      <c r="CT12" s="6"/>
      <c r="CU12" s="6"/>
      <c r="CY12" s="6"/>
      <c r="CZ12" s="6"/>
      <c r="DA12" s="6"/>
      <c r="DB12" s="6"/>
      <c r="DC12" s="6"/>
      <c r="DD12" s="6"/>
      <c r="DE12" s="6"/>
      <c r="DF12" s="6"/>
    </row>
    <row r="13" spans="1:110" s="5" customFormat="1" ht="15" customHeight="1" thickBot="1" x14ac:dyDescent="0.25">
      <c r="A13" s="1"/>
      <c r="B13" s="8" t="s">
        <v>6</v>
      </c>
      <c r="C13" s="39">
        <f t="shared" si="0"/>
        <v>1621</v>
      </c>
      <c r="D13" s="10">
        <v>1611</v>
      </c>
      <c r="E13" s="10">
        <v>10</v>
      </c>
      <c r="F13" s="39">
        <f t="shared" si="1"/>
        <v>1540</v>
      </c>
      <c r="G13" s="10">
        <v>1531</v>
      </c>
      <c r="H13" s="10">
        <v>9</v>
      </c>
      <c r="I13" s="39">
        <f t="shared" si="2"/>
        <v>1634</v>
      </c>
      <c r="J13" s="10">
        <v>1624</v>
      </c>
      <c r="K13" s="10">
        <v>10</v>
      </c>
      <c r="L13" s="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CA13" s="6"/>
      <c r="CB13" s="6"/>
      <c r="CC13" s="6"/>
      <c r="CD13" s="6"/>
      <c r="CE13" s="6"/>
      <c r="CF13" s="6"/>
      <c r="CG13" s="6"/>
      <c r="CH13" s="6"/>
      <c r="CQ13" s="6"/>
      <c r="CR13" s="6"/>
      <c r="CS13" s="6"/>
      <c r="CT13" s="6"/>
      <c r="CU13" s="6"/>
      <c r="CY13" s="6"/>
      <c r="CZ13" s="6"/>
      <c r="DA13" s="6"/>
      <c r="DB13" s="6"/>
      <c r="DC13" s="6"/>
      <c r="DD13" s="6"/>
      <c r="DE13" s="6"/>
      <c r="DF13" s="6"/>
    </row>
    <row r="14" spans="1:110" s="5" customFormat="1" ht="15" customHeight="1" thickBot="1" x14ac:dyDescent="0.25">
      <c r="B14" s="8" t="s">
        <v>7</v>
      </c>
      <c r="C14" s="39">
        <f t="shared" si="0"/>
        <v>24692</v>
      </c>
      <c r="D14" s="10">
        <v>24081</v>
      </c>
      <c r="E14" s="10">
        <v>611</v>
      </c>
      <c r="F14" s="39">
        <f t="shared" si="1"/>
        <v>20925</v>
      </c>
      <c r="G14" s="10">
        <v>20449</v>
      </c>
      <c r="H14" s="10">
        <v>476</v>
      </c>
      <c r="I14" s="39">
        <f t="shared" si="2"/>
        <v>24586</v>
      </c>
      <c r="J14" s="10">
        <v>23975</v>
      </c>
      <c r="K14" s="10">
        <v>611</v>
      </c>
      <c r="L14" s="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110" ht="15" customHeight="1" thickBot="1" x14ac:dyDescent="0.25">
      <c r="B15" s="8" t="s">
        <v>8</v>
      </c>
      <c r="C15" s="39">
        <f t="shared" si="0"/>
        <v>1749</v>
      </c>
      <c r="D15" s="10">
        <v>1709</v>
      </c>
      <c r="E15" s="10">
        <v>40</v>
      </c>
      <c r="F15" s="39">
        <f t="shared" si="1"/>
        <v>1614</v>
      </c>
      <c r="G15" s="10">
        <v>1583</v>
      </c>
      <c r="H15" s="10">
        <v>31</v>
      </c>
      <c r="I15" s="39">
        <f t="shared" si="2"/>
        <v>1759</v>
      </c>
      <c r="J15" s="10">
        <v>1719</v>
      </c>
      <c r="K15" s="10">
        <v>40</v>
      </c>
      <c r="L15" s="4"/>
    </row>
    <row r="16" spans="1:110" ht="15" customHeight="1" thickBot="1" x14ac:dyDescent="0.25">
      <c r="B16" s="8" t="s">
        <v>9</v>
      </c>
      <c r="C16" s="39">
        <f t="shared" si="0"/>
        <v>17876</v>
      </c>
      <c r="D16" s="10">
        <v>17553</v>
      </c>
      <c r="E16" s="10">
        <v>323</v>
      </c>
      <c r="F16" s="39">
        <f t="shared" si="1"/>
        <v>15078</v>
      </c>
      <c r="G16" s="10">
        <v>14795</v>
      </c>
      <c r="H16" s="10">
        <v>283</v>
      </c>
      <c r="I16" s="39">
        <f t="shared" si="2"/>
        <v>17728</v>
      </c>
      <c r="J16" s="10">
        <v>17405</v>
      </c>
      <c r="K16" s="10">
        <v>323</v>
      </c>
      <c r="L16" s="4"/>
    </row>
    <row r="17" spans="2:11" ht="15" customHeight="1" thickBot="1" x14ac:dyDescent="0.25">
      <c r="B17" s="8" t="s">
        <v>10</v>
      </c>
      <c r="C17" s="39">
        <f t="shared" si="0"/>
        <v>4014</v>
      </c>
      <c r="D17" s="10">
        <v>3986</v>
      </c>
      <c r="E17" s="10">
        <v>28</v>
      </c>
      <c r="F17" s="39">
        <f t="shared" si="1"/>
        <v>3880</v>
      </c>
      <c r="G17" s="10">
        <v>3857</v>
      </c>
      <c r="H17" s="10">
        <v>23</v>
      </c>
      <c r="I17" s="39">
        <f t="shared" si="2"/>
        <v>4024</v>
      </c>
      <c r="J17" s="10">
        <v>3996</v>
      </c>
      <c r="K17" s="10">
        <v>28</v>
      </c>
    </row>
    <row r="18" spans="2:11" ht="15" customHeight="1" thickBot="1" x14ac:dyDescent="0.25">
      <c r="B18" s="8" t="s">
        <v>11</v>
      </c>
      <c r="C18" s="39">
        <f t="shared" si="0"/>
        <v>12073</v>
      </c>
      <c r="D18" s="10">
        <v>11915</v>
      </c>
      <c r="E18" s="10">
        <v>158</v>
      </c>
      <c r="F18" s="39">
        <f t="shared" si="1"/>
        <v>10290</v>
      </c>
      <c r="G18" s="10">
        <v>10149</v>
      </c>
      <c r="H18" s="10">
        <v>141</v>
      </c>
      <c r="I18" s="39">
        <f t="shared" si="2"/>
        <v>12005</v>
      </c>
      <c r="J18" s="10">
        <v>11848</v>
      </c>
      <c r="K18" s="10">
        <v>157</v>
      </c>
    </row>
    <row r="19" spans="2:11" ht="15" customHeight="1" thickBot="1" x14ac:dyDescent="0.25">
      <c r="B19" s="8" t="s">
        <v>12</v>
      </c>
      <c r="C19" s="39">
        <f t="shared" si="0"/>
        <v>16010</v>
      </c>
      <c r="D19" s="10">
        <v>15738</v>
      </c>
      <c r="E19" s="10">
        <v>272</v>
      </c>
      <c r="F19" s="39">
        <f t="shared" si="1"/>
        <v>14315</v>
      </c>
      <c r="G19" s="10">
        <v>14106</v>
      </c>
      <c r="H19" s="10">
        <v>209</v>
      </c>
      <c r="I19" s="39">
        <f t="shared" si="2"/>
        <v>15807</v>
      </c>
      <c r="J19" s="10">
        <v>15538</v>
      </c>
      <c r="K19" s="10">
        <v>269</v>
      </c>
    </row>
    <row r="20" spans="2:11" ht="14.25" customHeight="1" thickBot="1" x14ac:dyDescent="0.25">
      <c r="B20" s="8" t="s">
        <v>13</v>
      </c>
      <c r="C20" s="39">
        <f t="shared" si="0"/>
        <v>13527</v>
      </c>
      <c r="D20" s="10">
        <v>13330</v>
      </c>
      <c r="E20" s="10">
        <v>197</v>
      </c>
      <c r="F20" s="39">
        <f t="shared" si="1"/>
        <v>12244</v>
      </c>
      <c r="G20" s="10">
        <v>12055</v>
      </c>
      <c r="H20" s="10">
        <v>189</v>
      </c>
      <c r="I20" s="39">
        <f t="shared" si="2"/>
        <v>13450</v>
      </c>
      <c r="J20" s="10">
        <v>13254</v>
      </c>
      <c r="K20" s="10">
        <v>196</v>
      </c>
    </row>
    <row r="21" spans="2:11" ht="14.25" customHeight="1" thickBot="1" x14ac:dyDescent="0.25">
      <c r="B21" s="8" t="s">
        <v>14</v>
      </c>
      <c r="C21" s="39">
        <f t="shared" si="0"/>
        <v>1312</v>
      </c>
      <c r="D21" s="10">
        <v>1286</v>
      </c>
      <c r="E21" s="10">
        <v>26</v>
      </c>
      <c r="F21" s="39">
        <f t="shared" si="1"/>
        <v>1175</v>
      </c>
      <c r="G21" s="10">
        <v>1154</v>
      </c>
      <c r="H21" s="10">
        <v>21</v>
      </c>
      <c r="I21" s="39">
        <f t="shared" si="2"/>
        <v>1324</v>
      </c>
      <c r="J21" s="10">
        <v>1298</v>
      </c>
      <c r="K21" s="10">
        <v>26</v>
      </c>
    </row>
    <row r="22" spans="2:11" ht="15" customHeight="1" thickBot="1" x14ac:dyDescent="0.25">
      <c r="B22" s="8" t="s">
        <v>15</v>
      </c>
      <c r="C22" s="39">
        <f t="shared" si="0"/>
        <v>1687</v>
      </c>
      <c r="D22" s="10">
        <v>1644</v>
      </c>
      <c r="E22" s="10">
        <v>43</v>
      </c>
      <c r="F22" s="39">
        <f t="shared" si="1"/>
        <v>1560</v>
      </c>
      <c r="G22" s="10">
        <v>1526</v>
      </c>
      <c r="H22" s="10">
        <v>34</v>
      </c>
      <c r="I22" s="39">
        <f t="shared" si="2"/>
        <v>1695</v>
      </c>
      <c r="J22" s="10">
        <v>1652</v>
      </c>
      <c r="K22" s="10">
        <v>43</v>
      </c>
    </row>
    <row r="23" spans="2:11" ht="15" customHeight="1" thickBot="1" x14ac:dyDescent="0.25">
      <c r="B23" s="8" t="s">
        <v>16</v>
      </c>
      <c r="C23" s="39">
        <f t="shared" si="0"/>
        <v>37239</v>
      </c>
      <c r="D23" s="10">
        <v>36477</v>
      </c>
      <c r="E23" s="10">
        <v>762</v>
      </c>
      <c r="F23" s="39">
        <f t="shared" si="1"/>
        <v>32193</v>
      </c>
      <c r="G23" s="10">
        <v>31586</v>
      </c>
      <c r="H23" s="10">
        <v>607</v>
      </c>
      <c r="I23" s="39">
        <f t="shared" si="2"/>
        <v>36996</v>
      </c>
      <c r="J23" s="10">
        <v>36236</v>
      </c>
      <c r="K23" s="10">
        <v>760</v>
      </c>
    </row>
    <row r="24" spans="2:11" ht="15" customHeight="1" thickBot="1" x14ac:dyDescent="0.25">
      <c r="B24" s="8" t="s">
        <v>17</v>
      </c>
      <c r="C24" s="39">
        <f t="shared" si="0"/>
        <v>5605</v>
      </c>
      <c r="D24" s="10">
        <v>5498</v>
      </c>
      <c r="E24" s="10">
        <v>107</v>
      </c>
      <c r="F24" s="39">
        <f t="shared" si="1"/>
        <v>5057</v>
      </c>
      <c r="G24" s="10">
        <v>4957</v>
      </c>
      <c r="H24" s="10">
        <v>100</v>
      </c>
      <c r="I24" s="39">
        <f t="shared" si="2"/>
        <v>5577</v>
      </c>
      <c r="J24" s="10">
        <v>5470</v>
      </c>
      <c r="K24" s="10">
        <v>107</v>
      </c>
    </row>
    <row r="25" spans="2:11" ht="15" customHeight="1" thickBot="1" x14ac:dyDescent="0.25">
      <c r="B25" s="8" t="s">
        <v>18</v>
      </c>
      <c r="C25" s="39">
        <f t="shared" si="0"/>
        <v>3536</v>
      </c>
      <c r="D25" s="10">
        <v>3483</v>
      </c>
      <c r="E25" s="10">
        <v>53</v>
      </c>
      <c r="F25" s="39">
        <f t="shared" si="1"/>
        <v>3124</v>
      </c>
      <c r="G25" s="10">
        <v>3073</v>
      </c>
      <c r="H25" s="10">
        <v>51</v>
      </c>
      <c r="I25" s="39">
        <f t="shared" si="2"/>
        <v>3520</v>
      </c>
      <c r="J25" s="10">
        <v>3467</v>
      </c>
      <c r="K25" s="10">
        <v>53</v>
      </c>
    </row>
    <row r="26" spans="2:11" ht="15" customHeight="1" thickBot="1" x14ac:dyDescent="0.25">
      <c r="B26" s="8" t="s">
        <v>19</v>
      </c>
      <c r="C26" s="39">
        <f t="shared" si="0"/>
        <v>15980</v>
      </c>
      <c r="D26" s="10">
        <v>15828</v>
      </c>
      <c r="E26" s="10">
        <v>152</v>
      </c>
      <c r="F26" s="39">
        <f t="shared" si="1"/>
        <v>14126</v>
      </c>
      <c r="G26" s="10">
        <v>14015</v>
      </c>
      <c r="H26" s="10">
        <v>111</v>
      </c>
      <c r="I26" s="39">
        <f t="shared" si="2"/>
        <v>15849</v>
      </c>
      <c r="J26" s="10">
        <v>15698</v>
      </c>
      <c r="K26" s="10">
        <v>151</v>
      </c>
    </row>
    <row r="27" spans="2:11" ht="15" customHeight="1" thickBot="1" x14ac:dyDescent="0.25">
      <c r="B27" s="8" t="s">
        <v>20</v>
      </c>
      <c r="C27" s="39">
        <f t="shared" si="0"/>
        <v>3332</v>
      </c>
      <c r="D27" s="10">
        <v>3278</v>
      </c>
      <c r="E27" s="10">
        <v>54</v>
      </c>
      <c r="F27" s="39">
        <f t="shared" si="1"/>
        <v>2987</v>
      </c>
      <c r="G27" s="10">
        <v>2943</v>
      </c>
      <c r="H27" s="10">
        <v>44</v>
      </c>
      <c r="I27" s="39">
        <f t="shared" si="2"/>
        <v>3334</v>
      </c>
      <c r="J27" s="10">
        <v>3280</v>
      </c>
      <c r="K27" s="10">
        <v>54</v>
      </c>
    </row>
    <row r="28" spans="2:11" ht="15" customHeight="1" thickBot="1" x14ac:dyDescent="0.25">
      <c r="B28" s="8" t="s">
        <v>21</v>
      </c>
      <c r="C28" s="39">
        <f t="shared" si="0"/>
        <v>55145</v>
      </c>
      <c r="D28" s="10">
        <v>53522</v>
      </c>
      <c r="E28" s="10">
        <v>1623</v>
      </c>
      <c r="F28" s="39">
        <f t="shared" si="1"/>
        <v>47230</v>
      </c>
      <c r="G28" s="10">
        <v>45890</v>
      </c>
      <c r="H28" s="10">
        <v>1340</v>
      </c>
      <c r="I28" s="39">
        <f t="shared" si="2"/>
        <v>54575</v>
      </c>
      <c r="J28" s="10">
        <v>52962</v>
      </c>
      <c r="K28" s="10">
        <v>1613</v>
      </c>
    </row>
    <row r="29" spans="2:11" ht="15" customHeight="1" thickBot="1" x14ac:dyDescent="0.25">
      <c r="B29" s="8" t="s">
        <v>22</v>
      </c>
      <c r="C29" s="39">
        <f t="shared" si="0"/>
        <v>1687</v>
      </c>
      <c r="D29" s="10">
        <v>1645</v>
      </c>
      <c r="E29" s="10">
        <v>42</v>
      </c>
      <c r="F29" s="39">
        <f t="shared" si="1"/>
        <v>1418</v>
      </c>
      <c r="G29" s="10">
        <v>1383</v>
      </c>
      <c r="H29" s="10">
        <v>35</v>
      </c>
      <c r="I29" s="39">
        <f t="shared" si="2"/>
        <v>1692</v>
      </c>
      <c r="J29" s="10">
        <v>1651</v>
      </c>
      <c r="K29" s="10">
        <v>41</v>
      </c>
    </row>
    <row r="30" spans="2:11" ht="15" customHeight="1" thickBot="1" x14ac:dyDescent="0.25">
      <c r="B30" s="8" t="s">
        <v>23</v>
      </c>
      <c r="C30" s="39">
        <f t="shared" si="0"/>
        <v>13727</v>
      </c>
      <c r="D30" s="10">
        <v>13541</v>
      </c>
      <c r="E30" s="10">
        <v>186</v>
      </c>
      <c r="F30" s="39">
        <f t="shared" si="1"/>
        <v>12510</v>
      </c>
      <c r="G30" s="10">
        <v>12337</v>
      </c>
      <c r="H30" s="10">
        <v>173</v>
      </c>
      <c r="I30" s="39">
        <f t="shared" si="2"/>
        <v>13502</v>
      </c>
      <c r="J30" s="10">
        <v>13321</v>
      </c>
      <c r="K30" s="10">
        <v>181</v>
      </c>
    </row>
    <row r="31" spans="2:11" ht="15" customHeight="1" thickBot="1" x14ac:dyDescent="0.25">
      <c r="B31" s="8" t="s">
        <v>24</v>
      </c>
      <c r="C31" s="39">
        <f t="shared" si="0"/>
        <v>1878</v>
      </c>
      <c r="D31" s="10">
        <v>1847</v>
      </c>
      <c r="E31" s="10">
        <v>31</v>
      </c>
      <c r="F31" s="39">
        <f t="shared" si="1"/>
        <v>1668</v>
      </c>
      <c r="G31" s="10">
        <v>1654</v>
      </c>
      <c r="H31" s="10">
        <v>14</v>
      </c>
      <c r="I31" s="39">
        <f t="shared" si="2"/>
        <v>1887</v>
      </c>
      <c r="J31" s="10">
        <v>1857</v>
      </c>
      <c r="K31" s="10">
        <v>30</v>
      </c>
    </row>
    <row r="32" spans="2:11" ht="15" customHeight="1" thickBot="1" x14ac:dyDescent="0.25">
      <c r="B32" s="8" t="s">
        <v>25</v>
      </c>
      <c r="C32" s="39">
        <f t="shared" si="0"/>
        <v>38876</v>
      </c>
      <c r="D32" s="10">
        <v>38484</v>
      </c>
      <c r="E32" s="10">
        <v>392</v>
      </c>
      <c r="F32" s="39">
        <f t="shared" si="1"/>
        <v>34240</v>
      </c>
      <c r="G32" s="10">
        <v>33915</v>
      </c>
      <c r="H32" s="10">
        <v>325</v>
      </c>
      <c r="I32" s="39">
        <f t="shared" si="2"/>
        <v>38646</v>
      </c>
      <c r="J32" s="10">
        <v>38255</v>
      </c>
      <c r="K32" s="10">
        <v>391</v>
      </c>
    </row>
    <row r="33" spans="2:11" ht="15" customHeight="1" thickBot="1" x14ac:dyDescent="0.25">
      <c r="B33" s="8" t="s">
        <v>26</v>
      </c>
      <c r="C33" s="39">
        <f t="shared" si="0"/>
        <v>5076</v>
      </c>
      <c r="D33" s="10">
        <v>5023</v>
      </c>
      <c r="E33" s="10">
        <v>53</v>
      </c>
      <c r="F33" s="39">
        <f t="shared" si="1"/>
        <v>4579</v>
      </c>
      <c r="G33" s="10">
        <v>4530</v>
      </c>
      <c r="H33" s="10">
        <v>49</v>
      </c>
      <c r="I33" s="39">
        <f t="shared" si="2"/>
        <v>5076</v>
      </c>
      <c r="J33" s="10">
        <v>5024</v>
      </c>
      <c r="K33" s="10">
        <v>52</v>
      </c>
    </row>
    <row r="34" spans="2:11" ht="14.25" customHeight="1" thickBot="1" x14ac:dyDescent="0.25">
      <c r="B34" s="8" t="s">
        <v>27</v>
      </c>
      <c r="C34" s="39">
        <f t="shared" si="0"/>
        <v>63833</v>
      </c>
      <c r="D34" s="10">
        <v>62293</v>
      </c>
      <c r="E34" s="10">
        <v>1540</v>
      </c>
      <c r="F34" s="39">
        <f t="shared" si="1"/>
        <v>54292</v>
      </c>
      <c r="G34" s="10">
        <v>53170</v>
      </c>
      <c r="H34" s="10">
        <v>1122</v>
      </c>
      <c r="I34" s="39">
        <f t="shared" si="2"/>
        <v>63125</v>
      </c>
      <c r="J34" s="10">
        <v>61593</v>
      </c>
      <c r="K34" s="10">
        <v>1532</v>
      </c>
    </row>
    <row r="35" spans="2:11" ht="14.25" customHeight="1" thickBot="1" x14ac:dyDescent="0.25">
      <c r="B35" s="8" t="s">
        <v>28</v>
      </c>
      <c r="C35" s="39">
        <f t="shared" si="0"/>
        <v>712</v>
      </c>
      <c r="D35" s="10">
        <v>690</v>
      </c>
      <c r="E35" s="10">
        <v>22</v>
      </c>
      <c r="F35" s="39">
        <f t="shared" si="1"/>
        <v>670</v>
      </c>
      <c r="G35" s="10">
        <v>650</v>
      </c>
      <c r="H35" s="10">
        <v>20</v>
      </c>
      <c r="I35" s="39">
        <f t="shared" si="2"/>
        <v>726</v>
      </c>
      <c r="J35" s="10">
        <v>704</v>
      </c>
      <c r="K35" s="10">
        <v>22</v>
      </c>
    </row>
    <row r="36" spans="2:11" ht="15" customHeight="1" thickBot="1" x14ac:dyDescent="0.25">
      <c r="B36" s="8" t="s">
        <v>29</v>
      </c>
      <c r="C36" s="39">
        <f t="shared" si="0"/>
        <v>46489</v>
      </c>
      <c r="D36" s="10">
        <v>45287</v>
      </c>
      <c r="E36" s="10">
        <v>1202</v>
      </c>
      <c r="F36" s="39">
        <f t="shared" si="1"/>
        <v>41235</v>
      </c>
      <c r="G36" s="10">
        <v>40222</v>
      </c>
      <c r="H36" s="10">
        <v>1013</v>
      </c>
      <c r="I36" s="39">
        <f t="shared" si="2"/>
        <v>46176</v>
      </c>
      <c r="J36" s="10">
        <v>44981</v>
      </c>
      <c r="K36" s="10">
        <v>1195</v>
      </c>
    </row>
    <row r="37" spans="2:11" ht="15" customHeight="1" thickBot="1" x14ac:dyDescent="0.25">
      <c r="B37" s="8" t="s">
        <v>30</v>
      </c>
      <c r="C37" s="39">
        <f t="shared" si="0"/>
        <v>745</v>
      </c>
      <c r="D37" s="10">
        <v>732</v>
      </c>
      <c r="E37" s="10">
        <v>13</v>
      </c>
      <c r="F37" s="39">
        <f t="shared" si="1"/>
        <v>726</v>
      </c>
      <c r="G37" s="10">
        <v>714</v>
      </c>
      <c r="H37" s="10">
        <v>12</v>
      </c>
      <c r="I37" s="39">
        <f t="shared" si="2"/>
        <v>758</v>
      </c>
      <c r="J37" s="10">
        <v>745</v>
      </c>
      <c r="K37" s="10">
        <v>13</v>
      </c>
    </row>
    <row r="38" spans="2:11" ht="15" customHeight="1" thickBot="1" x14ac:dyDescent="0.25">
      <c r="B38" s="8" t="s">
        <v>31</v>
      </c>
      <c r="C38" s="39">
        <f t="shared" si="0"/>
        <v>7318</v>
      </c>
      <c r="D38" s="10">
        <v>7029</v>
      </c>
      <c r="E38" s="10">
        <v>289</v>
      </c>
      <c r="F38" s="39">
        <f t="shared" si="1"/>
        <v>6421</v>
      </c>
      <c r="G38" s="10">
        <v>6197</v>
      </c>
      <c r="H38" s="10">
        <v>224</v>
      </c>
      <c r="I38" s="39">
        <f t="shared" si="2"/>
        <v>7279</v>
      </c>
      <c r="J38" s="10">
        <v>6991</v>
      </c>
      <c r="K38" s="10">
        <v>288</v>
      </c>
    </row>
    <row r="39" spans="2:11" ht="15" customHeight="1" thickBot="1" x14ac:dyDescent="0.25">
      <c r="B39" s="8" t="s">
        <v>32</v>
      </c>
      <c r="C39" s="39">
        <f t="shared" si="0"/>
        <v>7368</v>
      </c>
      <c r="D39" s="10">
        <v>7260</v>
      </c>
      <c r="E39" s="10">
        <v>108</v>
      </c>
      <c r="F39" s="39">
        <f t="shared" si="1"/>
        <v>6809</v>
      </c>
      <c r="G39" s="10">
        <v>6714</v>
      </c>
      <c r="H39" s="10">
        <v>95</v>
      </c>
      <c r="I39" s="39">
        <f t="shared" si="2"/>
        <v>7373</v>
      </c>
      <c r="J39" s="10">
        <v>7266</v>
      </c>
      <c r="K39" s="10">
        <v>107</v>
      </c>
    </row>
    <row r="40" spans="2:11" ht="15" customHeight="1" thickBot="1" x14ac:dyDescent="0.25">
      <c r="B40" s="8" t="s">
        <v>33</v>
      </c>
      <c r="C40" s="39">
        <f t="shared" si="0"/>
        <v>11494</v>
      </c>
      <c r="D40" s="10">
        <v>11192</v>
      </c>
      <c r="E40" s="10">
        <v>302</v>
      </c>
      <c r="F40" s="39">
        <f t="shared" si="1"/>
        <v>9912</v>
      </c>
      <c r="G40" s="10">
        <v>9672</v>
      </c>
      <c r="H40" s="10">
        <v>240</v>
      </c>
      <c r="I40" s="39">
        <f t="shared" si="2"/>
        <v>11473</v>
      </c>
      <c r="J40" s="10">
        <v>11173</v>
      </c>
      <c r="K40" s="10">
        <v>300</v>
      </c>
    </row>
    <row r="41" spans="2:11" ht="15" customHeight="1" thickBot="1" x14ac:dyDescent="0.25">
      <c r="B41" s="8" t="s">
        <v>34</v>
      </c>
      <c r="C41" s="39">
        <f t="shared" si="0"/>
        <v>5431</v>
      </c>
      <c r="D41" s="10">
        <v>5345</v>
      </c>
      <c r="E41" s="10">
        <v>86</v>
      </c>
      <c r="F41" s="39">
        <f t="shared" si="1"/>
        <v>5005</v>
      </c>
      <c r="G41" s="10">
        <v>4930</v>
      </c>
      <c r="H41" s="10">
        <v>75</v>
      </c>
      <c r="I41" s="39">
        <f t="shared" si="2"/>
        <v>5436</v>
      </c>
      <c r="J41" s="10">
        <v>5351</v>
      </c>
      <c r="K41" s="10">
        <v>85</v>
      </c>
    </row>
    <row r="42" spans="2:11" ht="15" customHeight="1" thickBot="1" x14ac:dyDescent="0.25">
      <c r="B42" s="8" t="s">
        <v>35</v>
      </c>
      <c r="C42" s="39">
        <f t="shared" si="0"/>
        <v>30189</v>
      </c>
      <c r="D42" s="10">
        <v>28979</v>
      </c>
      <c r="E42" s="10">
        <v>1210</v>
      </c>
      <c r="F42" s="39">
        <f t="shared" si="1"/>
        <v>24836</v>
      </c>
      <c r="G42" s="10">
        <v>23908</v>
      </c>
      <c r="H42" s="10">
        <v>928</v>
      </c>
      <c r="I42" s="39">
        <f t="shared" si="2"/>
        <v>29990</v>
      </c>
      <c r="J42" s="10">
        <v>28781</v>
      </c>
      <c r="K42" s="10">
        <v>1209</v>
      </c>
    </row>
    <row r="43" spans="2:11" ht="15" customHeight="1" thickBot="1" x14ac:dyDescent="0.25">
      <c r="B43" s="8" t="s">
        <v>36</v>
      </c>
      <c r="C43" s="39">
        <f t="shared" si="0"/>
        <v>2339</v>
      </c>
      <c r="D43" s="10">
        <v>2201</v>
      </c>
      <c r="E43" s="10">
        <v>138</v>
      </c>
      <c r="F43" s="39">
        <f t="shared" si="1"/>
        <v>2015</v>
      </c>
      <c r="G43" s="10">
        <v>1950</v>
      </c>
      <c r="H43" s="10">
        <v>65</v>
      </c>
      <c r="I43" s="39">
        <f t="shared" si="2"/>
        <v>2346</v>
      </c>
      <c r="J43" s="10">
        <v>2208</v>
      </c>
      <c r="K43" s="10">
        <v>138</v>
      </c>
    </row>
    <row r="44" spans="2:11" ht="15" customHeight="1" thickBot="1" x14ac:dyDescent="0.25">
      <c r="B44" s="8" t="s">
        <v>37</v>
      </c>
      <c r="C44" s="39">
        <f t="shared" si="0"/>
        <v>1866</v>
      </c>
      <c r="D44" s="10">
        <v>1852</v>
      </c>
      <c r="E44" s="10">
        <v>14</v>
      </c>
      <c r="F44" s="39">
        <f t="shared" si="1"/>
        <v>1774</v>
      </c>
      <c r="G44" s="10">
        <v>1761</v>
      </c>
      <c r="H44" s="10">
        <v>13</v>
      </c>
      <c r="I44" s="39">
        <f t="shared" si="2"/>
        <v>1879</v>
      </c>
      <c r="J44" s="10">
        <v>1864</v>
      </c>
      <c r="K44" s="10">
        <v>15</v>
      </c>
    </row>
    <row r="45" spans="2:11" ht="15" customHeight="1" thickBot="1" x14ac:dyDescent="0.25">
      <c r="B45" s="8" t="s">
        <v>38</v>
      </c>
      <c r="C45" s="39">
        <f t="shared" si="0"/>
        <v>3134</v>
      </c>
      <c r="D45" s="10">
        <v>3032</v>
      </c>
      <c r="E45" s="10">
        <v>102</v>
      </c>
      <c r="F45" s="39">
        <f t="shared" si="1"/>
        <v>2971</v>
      </c>
      <c r="G45" s="10">
        <v>2878</v>
      </c>
      <c r="H45" s="10">
        <v>93</v>
      </c>
      <c r="I45" s="39">
        <f t="shared" si="2"/>
        <v>3135</v>
      </c>
      <c r="J45" s="10">
        <v>3034</v>
      </c>
      <c r="K45" s="10">
        <v>101</v>
      </c>
    </row>
    <row r="46" spans="2:11" ht="15" customHeight="1" thickBot="1" x14ac:dyDescent="0.25">
      <c r="B46" s="8" t="s">
        <v>39</v>
      </c>
      <c r="C46" s="39">
        <f t="shared" si="0"/>
        <v>25576</v>
      </c>
      <c r="D46" s="10">
        <v>25071</v>
      </c>
      <c r="E46" s="10">
        <v>505</v>
      </c>
      <c r="F46" s="39">
        <f t="shared" si="1"/>
        <v>22316</v>
      </c>
      <c r="G46" s="10">
        <v>21943</v>
      </c>
      <c r="H46" s="10">
        <v>373</v>
      </c>
      <c r="I46" s="39">
        <f t="shared" si="2"/>
        <v>25450</v>
      </c>
      <c r="J46" s="10">
        <v>24952</v>
      </c>
      <c r="K46" s="10">
        <v>498</v>
      </c>
    </row>
    <row r="47" spans="2:11" ht="15" customHeight="1" thickBot="1" x14ac:dyDescent="0.25">
      <c r="B47" s="8" t="s">
        <v>40</v>
      </c>
      <c r="C47" s="39">
        <f t="shared" si="0"/>
        <v>56438</v>
      </c>
      <c r="D47" s="10">
        <v>54867</v>
      </c>
      <c r="E47" s="10">
        <v>1571</v>
      </c>
      <c r="F47" s="39">
        <f t="shared" si="1"/>
        <v>49415</v>
      </c>
      <c r="G47" s="10">
        <v>48172</v>
      </c>
      <c r="H47" s="10">
        <v>1243</v>
      </c>
      <c r="I47" s="39">
        <f t="shared" si="2"/>
        <v>56102</v>
      </c>
      <c r="J47" s="10">
        <v>54539</v>
      </c>
      <c r="K47" s="10">
        <v>1563</v>
      </c>
    </row>
    <row r="48" spans="2:11" ht="14.25" customHeight="1" thickBot="1" x14ac:dyDescent="0.25">
      <c r="B48" s="8" t="s">
        <v>41</v>
      </c>
      <c r="C48" s="39">
        <f t="shared" si="0"/>
        <v>108444</v>
      </c>
      <c r="D48" s="10">
        <v>105834</v>
      </c>
      <c r="E48" s="10">
        <v>2610</v>
      </c>
      <c r="F48" s="39">
        <f t="shared" si="1"/>
        <v>93937</v>
      </c>
      <c r="G48" s="10">
        <v>91760</v>
      </c>
      <c r="H48" s="10">
        <v>2177</v>
      </c>
      <c r="I48" s="39">
        <f t="shared" si="2"/>
        <v>107201</v>
      </c>
      <c r="J48" s="10">
        <v>104614</v>
      </c>
      <c r="K48" s="10">
        <v>2587</v>
      </c>
    </row>
    <row r="49" spans="2:11" ht="14.25" customHeight="1" thickBot="1" x14ac:dyDescent="0.25">
      <c r="B49" s="8" t="s">
        <v>42</v>
      </c>
      <c r="C49" s="39">
        <f t="shared" si="0"/>
        <v>7334</v>
      </c>
      <c r="D49" s="10">
        <v>7220</v>
      </c>
      <c r="E49" s="10">
        <v>114</v>
      </c>
      <c r="F49" s="39">
        <f t="shared" si="1"/>
        <v>6513</v>
      </c>
      <c r="G49" s="10">
        <v>6414</v>
      </c>
      <c r="H49" s="10">
        <v>99</v>
      </c>
      <c r="I49" s="39">
        <f t="shared" si="2"/>
        <v>7260</v>
      </c>
      <c r="J49" s="10">
        <v>7146</v>
      </c>
      <c r="K49" s="10">
        <v>114</v>
      </c>
    </row>
    <row r="50" spans="2:11" ht="15" customHeight="1" thickBot="1" x14ac:dyDescent="0.25">
      <c r="B50" s="8" t="s">
        <v>43</v>
      </c>
      <c r="C50" s="39">
        <f t="shared" si="0"/>
        <v>6319</v>
      </c>
      <c r="D50" s="10">
        <v>6236</v>
      </c>
      <c r="E50" s="10">
        <v>83</v>
      </c>
      <c r="F50" s="39">
        <f t="shared" si="1"/>
        <v>6103</v>
      </c>
      <c r="G50" s="10">
        <v>6026</v>
      </c>
      <c r="H50" s="10">
        <v>77</v>
      </c>
      <c r="I50" s="39">
        <f t="shared" si="2"/>
        <v>6333</v>
      </c>
      <c r="J50" s="10">
        <v>6250</v>
      </c>
      <c r="K50" s="10">
        <v>83</v>
      </c>
    </row>
    <row r="51" spans="2:11" ht="15" customHeight="1" thickBot="1" x14ac:dyDescent="0.25">
      <c r="B51" s="8" t="s">
        <v>44</v>
      </c>
      <c r="C51" s="39">
        <f t="shared" si="0"/>
        <v>3255</v>
      </c>
      <c r="D51" s="10">
        <v>3182</v>
      </c>
      <c r="E51" s="10">
        <v>73</v>
      </c>
      <c r="F51" s="39">
        <f t="shared" si="1"/>
        <v>3036</v>
      </c>
      <c r="G51" s="10">
        <v>2979</v>
      </c>
      <c r="H51" s="10">
        <v>57</v>
      </c>
      <c r="I51" s="39">
        <f t="shared" si="2"/>
        <v>3256</v>
      </c>
      <c r="J51" s="10">
        <v>3182</v>
      </c>
      <c r="K51" s="10">
        <v>74</v>
      </c>
    </row>
    <row r="52" spans="2:11" ht="15" customHeight="1" thickBot="1" x14ac:dyDescent="0.25">
      <c r="B52" s="8" t="s">
        <v>45</v>
      </c>
      <c r="C52" s="39">
        <f t="shared" si="0"/>
        <v>6755</v>
      </c>
      <c r="D52" s="10">
        <v>6711</v>
      </c>
      <c r="E52" s="10">
        <v>44</v>
      </c>
      <c r="F52" s="39">
        <f t="shared" si="1"/>
        <v>5823</v>
      </c>
      <c r="G52" s="10">
        <v>5779</v>
      </c>
      <c r="H52" s="10">
        <v>44</v>
      </c>
      <c r="I52" s="39">
        <f t="shared" si="2"/>
        <v>6628</v>
      </c>
      <c r="J52" s="10">
        <v>6583</v>
      </c>
      <c r="K52" s="10">
        <v>45</v>
      </c>
    </row>
    <row r="53" spans="2:11" ht="15" customHeight="1" thickBot="1" x14ac:dyDescent="0.25">
      <c r="B53" s="8" t="s">
        <v>46</v>
      </c>
      <c r="C53" s="39">
        <f t="shared" si="0"/>
        <v>3431</v>
      </c>
      <c r="D53" s="10">
        <v>3383</v>
      </c>
      <c r="E53" s="10">
        <v>48</v>
      </c>
      <c r="F53" s="39">
        <f t="shared" si="1"/>
        <v>3238</v>
      </c>
      <c r="G53" s="10">
        <v>3194</v>
      </c>
      <c r="H53" s="10">
        <v>44</v>
      </c>
      <c r="I53" s="39">
        <f t="shared" si="2"/>
        <v>3435</v>
      </c>
      <c r="J53" s="10">
        <v>3387</v>
      </c>
      <c r="K53" s="10">
        <v>48</v>
      </c>
    </row>
    <row r="54" spans="2:11" ht="15" customHeight="1" thickBot="1" x14ac:dyDescent="0.25">
      <c r="B54" s="8" t="s">
        <v>47</v>
      </c>
      <c r="C54" s="39">
        <f t="shared" si="0"/>
        <v>1881</v>
      </c>
      <c r="D54" s="10">
        <v>1845</v>
      </c>
      <c r="E54" s="10">
        <v>36</v>
      </c>
      <c r="F54" s="39">
        <f t="shared" si="1"/>
        <v>1735</v>
      </c>
      <c r="G54" s="10">
        <v>1707</v>
      </c>
      <c r="H54" s="10">
        <v>28</v>
      </c>
      <c r="I54" s="39">
        <f t="shared" si="2"/>
        <v>1873</v>
      </c>
      <c r="J54" s="10">
        <v>1837</v>
      </c>
      <c r="K54" s="10">
        <v>36</v>
      </c>
    </row>
    <row r="55" spans="2:11" ht="15" customHeight="1" thickBot="1" x14ac:dyDescent="0.25">
      <c r="B55" s="8" t="s">
        <v>48</v>
      </c>
      <c r="C55" s="39">
        <f t="shared" si="0"/>
        <v>80819</v>
      </c>
      <c r="D55" s="10">
        <v>79140</v>
      </c>
      <c r="E55" s="10">
        <v>1679</v>
      </c>
      <c r="F55" s="39">
        <f t="shared" si="1"/>
        <v>69771</v>
      </c>
      <c r="G55" s="10">
        <v>68434</v>
      </c>
      <c r="H55" s="10">
        <v>1337</v>
      </c>
      <c r="I55" s="39">
        <f t="shared" si="2"/>
        <v>80185</v>
      </c>
      <c r="J55" s="10">
        <v>78511</v>
      </c>
      <c r="K55" s="10">
        <v>1674</v>
      </c>
    </row>
    <row r="56" spans="2:11" ht="15" customHeight="1" thickBot="1" x14ac:dyDescent="0.25">
      <c r="B56" s="8" t="s">
        <v>49</v>
      </c>
      <c r="C56" s="39">
        <f t="shared" si="0"/>
        <v>17822</v>
      </c>
      <c r="D56" s="10">
        <v>17512</v>
      </c>
      <c r="E56" s="10">
        <v>310</v>
      </c>
      <c r="F56" s="39">
        <f t="shared" si="1"/>
        <v>15205</v>
      </c>
      <c r="G56" s="10">
        <v>14963</v>
      </c>
      <c r="H56" s="10">
        <v>242</v>
      </c>
      <c r="I56" s="39">
        <f t="shared" si="2"/>
        <v>17685</v>
      </c>
      <c r="J56" s="10">
        <v>17377</v>
      </c>
      <c r="K56" s="10">
        <v>308</v>
      </c>
    </row>
    <row r="57" spans="2:11" ht="15" customHeight="1" thickBot="1" x14ac:dyDescent="0.25">
      <c r="B57" s="8" t="s">
        <v>50</v>
      </c>
      <c r="C57" s="39">
        <f t="shared" si="0"/>
        <v>8951</v>
      </c>
      <c r="D57" s="10">
        <v>8836</v>
      </c>
      <c r="E57" s="10">
        <v>115</v>
      </c>
      <c r="F57" s="39">
        <f t="shared" si="1"/>
        <v>8614</v>
      </c>
      <c r="G57" s="10">
        <v>8513</v>
      </c>
      <c r="H57" s="10">
        <v>101</v>
      </c>
      <c r="I57" s="39">
        <f t="shared" si="2"/>
        <v>8946</v>
      </c>
      <c r="J57" s="10">
        <v>8833</v>
      </c>
      <c r="K57" s="10">
        <v>113</v>
      </c>
    </row>
    <row r="58" spans="2:11" ht="15" customHeight="1" thickBot="1" x14ac:dyDescent="0.25">
      <c r="B58" s="8" t="s">
        <v>51</v>
      </c>
      <c r="C58" s="39">
        <f t="shared" si="0"/>
        <v>6530</v>
      </c>
      <c r="D58" s="10">
        <v>6424</v>
      </c>
      <c r="E58" s="10">
        <v>106</v>
      </c>
      <c r="F58" s="39">
        <f t="shared" si="1"/>
        <v>6128</v>
      </c>
      <c r="G58" s="10">
        <v>6034</v>
      </c>
      <c r="H58" s="10">
        <v>94</v>
      </c>
      <c r="I58" s="39">
        <f t="shared" si="2"/>
        <v>6509</v>
      </c>
      <c r="J58" s="10">
        <v>6405</v>
      </c>
      <c r="K58" s="10">
        <v>104</v>
      </c>
    </row>
    <row r="59" spans="2:11" ht="15" customHeight="1" thickBot="1" x14ac:dyDescent="0.25">
      <c r="B59" s="8" t="s">
        <v>52</v>
      </c>
      <c r="C59" s="39">
        <f t="shared" si="0"/>
        <v>5224</v>
      </c>
      <c r="D59" s="10">
        <v>5104</v>
      </c>
      <c r="E59" s="10">
        <v>120</v>
      </c>
      <c r="F59" s="39">
        <f t="shared" si="1"/>
        <v>4902</v>
      </c>
      <c r="G59" s="10">
        <v>4815</v>
      </c>
      <c r="H59" s="10">
        <v>87</v>
      </c>
      <c r="I59" s="39">
        <f t="shared" si="2"/>
        <v>5232</v>
      </c>
      <c r="J59" s="10">
        <v>5112</v>
      </c>
      <c r="K59" s="10">
        <v>120</v>
      </c>
    </row>
    <row r="60" spans="2:11" ht="15" customHeight="1" thickBot="1" x14ac:dyDescent="0.25">
      <c r="B60" s="8" t="s">
        <v>53</v>
      </c>
      <c r="C60" s="39">
        <f t="shared" si="0"/>
        <v>54554</v>
      </c>
      <c r="D60" s="10">
        <v>53173</v>
      </c>
      <c r="E60" s="10">
        <v>1381</v>
      </c>
      <c r="F60" s="39">
        <f t="shared" si="1"/>
        <v>48341</v>
      </c>
      <c r="G60" s="10">
        <v>47109</v>
      </c>
      <c r="H60" s="10">
        <v>1232</v>
      </c>
      <c r="I60" s="39">
        <f t="shared" si="2"/>
        <v>54001</v>
      </c>
      <c r="J60" s="10">
        <v>52628</v>
      </c>
      <c r="K60" s="10">
        <v>1373</v>
      </c>
    </row>
    <row r="61" spans="2:11" ht="15" customHeight="1" thickBot="1" x14ac:dyDescent="0.25">
      <c r="B61" s="8" t="s">
        <v>54</v>
      </c>
      <c r="C61" s="39">
        <f t="shared" si="0"/>
        <v>7175</v>
      </c>
      <c r="D61" s="10">
        <v>6997</v>
      </c>
      <c r="E61" s="10">
        <v>178</v>
      </c>
      <c r="F61" s="39">
        <f t="shared" si="1"/>
        <v>6988</v>
      </c>
      <c r="G61" s="10">
        <v>6844</v>
      </c>
      <c r="H61" s="10">
        <v>144</v>
      </c>
      <c r="I61" s="39">
        <f t="shared" si="2"/>
        <v>7181</v>
      </c>
      <c r="J61" s="10">
        <v>7005</v>
      </c>
      <c r="K61" s="10">
        <v>176</v>
      </c>
    </row>
    <row r="62" spans="2:11" ht="14.25" customHeight="1" thickBot="1" x14ac:dyDescent="0.25">
      <c r="B62" s="8" t="s">
        <v>55</v>
      </c>
      <c r="C62" s="39">
        <f t="shared" si="0"/>
        <v>4709</v>
      </c>
      <c r="D62" s="10">
        <v>4633</v>
      </c>
      <c r="E62" s="10">
        <v>76</v>
      </c>
      <c r="F62" s="39">
        <f t="shared" si="1"/>
        <v>4438</v>
      </c>
      <c r="G62" s="10">
        <v>4369</v>
      </c>
      <c r="H62" s="10">
        <v>69</v>
      </c>
      <c r="I62" s="39">
        <f t="shared" si="2"/>
        <v>4691</v>
      </c>
      <c r="J62" s="10">
        <v>4615</v>
      </c>
      <c r="K62" s="10">
        <v>76</v>
      </c>
    </row>
    <row r="63" spans="2:11" ht="14.25" customHeight="1" thickBot="1" x14ac:dyDescent="0.25">
      <c r="B63" s="8" t="s">
        <v>56</v>
      </c>
      <c r="C63" s="39">
        <f t="shared" si="0"/>
        <v>1973</v>
      </c>
      <c r="D63" s="10">
        <v>1891</v>
      </c>
      <c r="E63" s="10">
        <v>82</v>
      </c>
      <c r="F63" s="39">
        <f t="shared" si="1"/>
        <v>1806</v>
      </c>
      <c r="G63" s="10">
        <v>1731</v>
      </c>
      <c r="H63" s="10">
        <v>75</v>
      </c>
      <c r="I63" s="39">
        <f t="shared" si="2"/>
        <v>1977</v>
      </c>
      <c r="J63" s="10">
        <v>1894</v>
      </c>
      <c r="K63" s="10">
        <v>83</v>
      </c>
    </row>
    <row r="64" spans="2:11" ht="15" customHeight="1" thickBot="1" x14ac:dyDescent="0.25">
      <c r="B64" s="8" t="s">
        <v>57</v>
      </c>
      <c r="C64" s="39">
        <f t="shared" si="0"/>
        <v>8689</v>
      </c>
      <c r="D64" s="10">
        <v>8593</v>
      </c>
      <c r="E64" s="10">
        <v>96</v>
      </c>
      <c r="F64" s="39">
        <f t="shared" si="1"/>
        <v>8334</v>
      </c>
      <c r="G64" s="10">
        <v>8255</v>
      </c>
      <c r="H64" s="10">
        <v>79</v>
      </c>
      <c r="I64" s="39">
        <f t="shared" si="2"/>
        <v>8691</v>
      </c>
      <c r="J64" s="10">
        <v>8595</v>
      </c>
      <c r="K64" s="10">
        <v>96</v>
      </c>
    </row>
    <row r="65" spans="2:11" ht="15" customHeight="1" thickBot="1" x14ac:dyDescent="0.25">
      <c r="B65" s="8" t="s">
        <v>58</v>
      </c>
      <c r="C65" s="39">
        <f t="shared" si="0"/>
        <v>84657</v>
      </c>
      <c r="D65" s="10">
        <v>82892</v>
      </c>
      <c r="E65" s="10">
        <v>1765</v>
      </c>
      <c r="F65" s="39">
        <f t="shared" si="1"/>
        <v>76756</v>
      </c>
      <c r="G65" s="10">
        <v>75227</v>
      </c>
      <c r="H65" s="10">
        <v>1529</v>
      </c>
      <c r="I65" s="39">
        <f t="shared" si="2"/>
        <v>83779</v>
      </c>
      <c r="J65" s="10">
        <v>82037</v>
      </c>
      <c r="K65" s="10">
        <v>1742</v>
      </c>
    </row>
    <row r="66" spans="2:11" ht="15" customHeight="1" thickBot="1" x14ac:dyDescent="0.25">
      <c r="B66" s="8" t="s">
        <v>59</v>
      </c>
      <c r="C66" s="39">
        <f t="shared" si="0"/>
        <v>7191</v>
      </c>
      <c r="D66" s="10">
        <v>7123</v>
      </c>
      <c r="E66" s="10">
        <v>68</v>
      </c>
      <c r="F66" s="39">
        <f t="shared" si="1"/>
        <v>6780</v>
      </c>
      <c r="G66" s="10">
        <v>6734</v>
      </c>
      <c r="H66" s="10">
        <v>46</v>
      </c>
      <c r="I66" s="39">
        <f t="shared" si="2"/>
        <v>7182</v>
      </c>
      <c r="J66" s="10">
        <v>7113</v>
      </c>
      <c r="K66" s="10">
        <v>69</v>
      </c>
    </row>
    <row r="67" spans="2:11" ht="15" customHeight="1" thickBot="1" x14ac:dyDescent="0.25">
      <c r="B67" s="8" t="s">
        <v>60</v>
      </c>
      <c r="C67" s="39">
        <f t="shared" si="0"/>
        <v>19147</v>
      </c>
      <c r="D67" s="10">
        <v>18969</v>
      </c>
      <c r="E67" s="10">
        <v>178</v>
      </c>
      <c r="F67" s="39">
        <f t="shared" si="1"/>
        <v>17317</v>
      </c>
      <c r="G67" s="10">
        <v>17160</v>
      </c>
      <c r="H67" s="10">
        <v>157</v>
      </c>
      <c r="I67" s="39">
        <f t="shared" si="2"/>
        <v>19096</v>
      </c>
      <c r="J67" s="10">
        <v>18917</v>
      </c>
      <c r="K67" s="10">
        <v>179</v>
      </c>
    </row>
    <row r="68" spans="2:11" ht="15" customHeight="1" thickBot="1" x14ac:dyDescent="0.25">
      <c r="B68" s="8" t="s">
        <v>61</v>
      </c>
      <c r="C68" s="39">
        <f t="shared" si="0"/>
        <v>97151</v>
      </c>
      <c r="D68" s="10">
        <v>95444</v>
      </c>
      <c r="E68" s="10">
        <v>1707</v>
      </c>
      <c r="F68" s="39">
        <f t="shared" si="1"/>
        <v>87558</v>
      </c>
      <c r="G68" s="10">
        <v>86257</v>
      </c>
      <c r="H68" s="10">
        <v>1301</v>
      </c>
      <c r="I68" s="39">
        <f t="shared" si="2"/>
        <v>96701</v>
      </c>
      <c r="J68" s="10">
        <v>94998</v>
      </c>
      <c r="K68" s="10">
        <v>1703</v>
      </c>
    </row>
    <row r="69" spans="2:11" ht="15" customHeight="1" thickBot="1" x14ac:dyDescent="0.25">
      <c r="B69" s="8" t="s">
        <v>62</v>
      </c>
      <c r="C69" s="39">
        <f t="shared" si="0"/>
        <v>10137</v>
      </c>
      <c r="D69" s="10">
        <v>10055</v>
      </c>
      <c r="E69" s="10">
        <v>82</v>
      </c>
      <c r="F69" s="39">
        <f t="shared" si="1"/>
        <v>9944</v>
      </c>
      <c r="G69" s="10">
        <v>9878</v>
      </c>
      <c r="H69" s="10">
        <v>66</v>
      </c>
      <c r="I69" s="39">
        <f t="shared" si="2"/>
        <v>10149</v>
      </c>
      <c r="J69" s="10">
        <v>10066</v>
      </c>
      <c r="K69" s="10">
        <v>83</v>
      </c>
    </row>
    <row r="70" spans="2:11" ht="15" customHeight="1" thickBot="1" x14ac:dyDescent="0.25">
      <c r="B70" s="8" t="s">
        <v>63</v>
      </c>
      <c r="C70" s="39">
        <f t="shared" si="0"/>
        <v>1604</v>
      </c>
      <c r="D70" s="10">
        <v>1573</v>
      </c>
      <c r="E70" s="10">
        <v>31</v>
      </c>
      <c r="F70" s="39">
        <f t="shared" si="1"/>
        <v>1507</v>
      </c>
      <c r="G70" s="10">
        <v>1482</v>
      </c>
      <c r="H70" s="10">
        <v>25</v>
      </c>
      <c r="I70" s="39">
        <f t="shared" si="2"/>
        <v>1618</v>
      </c>
      <c r="J70" s="10">
        <v>1587</v>
      </c>
      <c r="K70" s="10">
        <v>31</v>
      </c>
    </row>
    <row r="71" spans="2:11" ht="15" customHeight="1" thickBot="1" x14ac:dyDescent="0.25">
      <c r="B71" s="8" t="s">
        <v>64</v>
      </c>
      <c r="C71" s="39">
        <f t="shared" si="0"/>
        <v>1276</v>
      </c>
      <c r="D71" s="10">
        <v>1258</v>
      </c>
      <c r="E71" s="10">
        <v>18</v>
      </c>
      <c r="F71" s="39">
        <f t="shared" si="1"/>
        <v>1216</v>
      </c>
      <c r="G71" s="10">
        <v>1203</v>
      </c>
      <c r="H71" s="10">
        <v>13</v>
      </c>
      <c r="I71" s="39">
        <f t="shared" si="2"/>
        <v>1287</v>
      </c>
      <c r="J71" s="10">
        <v>1269</v>
      </c>
      <c r="K71" s="10">
        <v>18</v>
      </c>
    </row>
    <row r="72" spans="2:11" ht="15" customHeight="1" thickBot="1" x14ac:dyDescent="0.25">
      <c r="B72" s="8" t="s">
        <v>65</v>
      </c>
      <c r="C72" s="39">
        <f t="shared" si="0"/>
        <v>5231</v>
      </c>
      <c r="D72" s="10">
        <v>4982</v>
      </c>
      <c r="E72" s="10">
        <v>249</v>
      </c>
      <c r="F72" s="39">
        <f t="shared" si="1"/>
        <v>5011</v>
      </c>
      <c r="G72" s="10">
        <v>4776</v>
      </c>
      <c r="H72" s="10">
        <v>235</v>
      </c>
      <c r="I72" s="39">
        <f t="shared" si="2"/>
        <v>5234</v>
      </c>
      <c r="J72" s="10">
        <v>4985</v>
      </c>
      <c r="K72" s="10">
        <v>249</v>
      </c>
    </row>
    <row r="73" spans="2:11" ht="15" customHeight="1" thickBot="1" x14ac:dyDescent="0.25">
      <c r="B73" s="8" t="s">
        <v>66</v>
      </c>
      <c r="C73" s="39">
        <f t="shared" si="0"/>
        <v>2556</v>
      </c>
      <c r="D73" s="10">
        <v>2482</v>
      </c>
      <c r="E73" s="10">
        <v>74</v>
      </c>
      <c r="F73" s="39">
        <f t="shared" si="1"/>
        <v>2251</v>
      </c>
      <c r="G73" s="10">
        <v>2205</v>
      </c>
      <c r="H73" s="10">
        <v>46</v>
      </c>
      <c r="I73" s="39">
        <f t="shared" si="2"/>
        <v>2561</v>
      </c>
      <c r="J73" s="10">
        <v>2487</v>
      </c>
      <c r="K73" s="10">
        <v>74</v>
      </c>
    </row>
    <row r="74" spans="2:11" ht="15" customHeight="1" thickBot="1" x14ac:dyDescent="0.25">
      <c r="B74" s="8" t="s">
        <v>67</v>
      </c>
      <c r="C74" s="39">
        <f t="shared" ref="C74:C88" si="3">D74+E74</f>
        <v>15330</v>
      </c>
      <c r="D74" s="10">
        <v>14410</v>
      </c>
      <c r="E74" s="10">
        <v>920</v>
      </c>
      <c r="F74" s="39">
        <f t="shared" ref="F74:F88" si="4">G74+H74</f>
        <v>12626</v>
      </c>
      <c r="G74" s="10">
        <v>12013</v>
      </c>
      <c r="H74" s="10">
        <v>613</v>
      </c>
      <c r="I74" s="39">
        <f t="shared" ref="I74:I88" si="5">J74+K74</f>
        <v>15179</v>
      </c>
      <c r="J74" s="10">
        <v>14259</v>
      </c>
      <c r="K74" s="10">
        <v>920</v>
      </c>
    </row>
    <row r="75" spans="2:11" ht="15" customHeight="1" thickBot="1" x14ac:dyDescent="0.25">
      <c r="B75" s="8" t="s">
        <v>68</v>
      </c>
      <c r="C75" s="39">
        <f t="shared" si="3"/>
        <v>4892</v>
      </c>
      <c r="D75" s="10">
        <v>4641</v>
      </c>
      <c r="E75" s="10">
        <v>251</v>
      </c>
      <c r="F75" s="39">
        <f t="shared" si="4"/>
        <v>4313</v>
      </c>
      <c r="G75" s="10">
        <v>4138</v>
      </c>
      <c r="H75" s="10">
        <v>175</v>
      </c>
      <c r="I75" s="39">
        <f t="shared" si="5"/>
        <v>4875</v>
      </c>
      <c r="J75" s="10">
        <v>4624</v>
      </c>
      <c r="K75" s="10">
        <v>251</v>
      </c>
    </row>
    <row r="76" spans="2:11" ht="14.25" customHeight="1" thickBot="1" x14ac:dyDescent="0.25">
      <c r="B76" s="8" t="s">
        <v>69</v>
      </c>
      <c r="C76" s="39">
        <f t="shared" si="3"/>
        <v>4366</v>
      </c>
      <c r="D76" s="10">
        <v>4237</v>
      </c>
      <c r="E76" s="10">
        <v>129</v>
      </c>
      <c r="F76" s="39">
        <f t="shared" si="4"/>
        <v>3765</v>
      </c>
      <c r="G76" s="10">
        <v>3658</v>
      </c>
      <c r="H76" s="10">
        <v>107</v>
      </c>
      <c r="I76" s="39">
        <f t="shared" si="5"/>
        <v>4336</v>
      </c>
      <c r="J76" s="10">
        <v>4208</v>
      </c>
      <c r="K76" s="10">
        <v>128</v>
      </c>
    </row>
    <row r="77" spans="2:11" ht="14.25" customHeight="1" thickBot="1" x14ac:dyDescent="0.25">
      <c r="B77" s="8" t="s">
        <v>70</v>
      </c>
      <c r="C77" s="39">
        <f t="shared" si="3"/>
        <v>9390</v>
      </c>
      <c r="D77" s="10">
        <v>9142</v>
      </c>
      <c r="E77" s="10">
        <v>248</v>
      </c>
      <c r="F77" s="39">
        <f t="shared" si="4"/>
        <v>8879</v>
      </c>
      <c r="G77" s="10">
        <v>8654</v>
      </c>
      <c r="H77" s="10">
        <v>225</v>
      </c>
      <c r="I77" s="39">
        <f t="shared" si="5"/>
        <v>9383</v>
      </c>
      <c r="J77" s="10">
        <v>9137</v>
      </c>
      <c r="K77" s="10">
        <v>246</v>
      </c>
    </row>
    <row r="78" spans="2:11" ht="15" customHeight="1" thickBot="1" x14ac:dyDescent="0.25">
      <c r="B78" s="8" t="s">
        <v>71</v>
      </c>
      <c r="C78" s="39">
        <f t="shared" si="3"/>
        <v>5339</v>
      </c>
      <c r="D78" s="10">
        <v>5196</v>
      </c>
      <c r="E78" s="10">
        <v>143</v>
      </c>
      <c r="F78" s="39">
        <f t="shared" si="4"/>
        <v>4750</v>
      </c>
      <c r="G78" s="10">
        <v>4627</v>
      </c>
      <c r="H78" s="10">
        <v>123</v>
      </c>
      <c r="I78" s="39">
        <f t="shared" si="5"/>
        <v>5327</v>
      </c>
      <c r="J78" s="10">
        <v>5184</v>
      </c>
      <c r="K78" s="10">
        <v>143</v>
      </c>
    </row>
    <row r="79" spans="2:11" ht="15" customHeight="1" thickBot="1" x14ac:dyDescent="0.25">
      <c r="B79" s="8" t="s">
        <v>72</v>
      </c>
      <c r="C79" s="39">
        <f t="shared" si="3"/>
        <v>98495</v>
      </c>
      <c r="D79" s="10">
        <v>94664</v>
      </c>
      <c r="E79" s="10">
        <v>3831</v>
      </c>
      <c r="F79" s="39">
        <f t="shared" si="4"/>
        <v>79986</v>
      </c>
      <c r="G79" s="10">
        <v>76869</v>
      </c>
      <c r="H79" s="10">
        <v>3117</v>
      </c>
      <c r="I79" s="39">
        <f t="shared" si="5"/>
        <v>96698</v>
      </c>
      <c r="J79" s="10">
        <v>92871</v>
      </c>
      <c r="K79" s="10">
        <v>3827</v>
      </c>
    </row>
    <row r="80" spans="2:11" ht="15" customHeight="1" thickBot="1" x14ac:dyDescent="0.25">
      <c r="B80" s="8" t="s">
        <v>73</v>
      </c>
      <c r="C80" s="39">
        <f t="shared" si="3"/>
        <v>32330</v>
      </c>
      <c r="D80" s="10">
        <v>30942</v>
      </c>
      <c r="E80" s="10">
        <v>1388</v>
      </c>
      <c r="F80" s="39">
        <f t="shared" si="4"/>
        <v>27698</v>
      </c>
      <c r="G80" s="10">
        <v>26595</v>
      </c>
      <c r="H80" s="10">
        <v>1103</v>
      </c>
      <c r="I80" s="39">
        <f t="shared" si="5"/>
        <v>32042</v>
      </c>
      <c r="J80" s="10">
        <v>30656</v>
      </c>
      <c r="K80" s="10">
        <v>1386</v>
      </c>
    </row>
    <row r="81" spans="2:11" ht="15" customHeight="1" thickBot="1" x14ac:dyDescent="0.25">
      <c r="B81" s="8" t="s">
        <v>74</v>
      </c>
      <c r="C81" s="39">
        <f t="shared" si="3"/>
        <v>70958</v>
      </c>
      <c r="D81" s="10">
        <v>68016</v>
      </c>
      <c r="E81" s="10">
        <v>2942</v>
      </c>
      <c r="F81" s="39">
        <f t="shared" si="4"/>
        <v>58661</v>
      </c>
      <c r="G81" s="10">
        <v>56363</v>
      </c>
      <c r="H81" s="10">
        <v>2298</v>
      </c>
      <c r="I81" s="39">
        <f t="shared" si="5"/>
        <v>70057</v>
      </c>
      <c r="J81" s="10">
        <v>67118</v>
      </c>
      <c r="K81" s="10">
        <v>2939</v>
      </c>
    </row>
    <row r="82" spans="2:11" ht="15" customHeight="1" thickBot="1" x14ac:dyDescent="0.25">
      <c r="B82" s="8" t="s">
        <v>75</v>
      </c>
      <c r="C82" s="39">
        <f t="shared" si="3"/>
        <v>44272</v>
      </c>
      <c r="D82" s="10">
        <v>42835</v>
      </c>
      <c r="E82" s="10">
        <v>1437</v>
      </c>
      <c r="F82" s="39">
        <f t="shared" si="4"/>
        <v>36937</v>
      </c>
      <c r="G82" s="10">
        <v>35745</v>
      </c>
      <c r="H82" s="10">
        <v>1192</v>
      </c>
      <c r="I82" s="39">
        <f t="shared" si="5"/>
        <v>43787</v>
      </c>
      <c r="J82" s="10">
        <v>42351</v>
      </c>
      <c r="K82" s="10">
        <v>1436</v>
      </c>
    </row>
    <row r="83" spans="2:11" ht="15" customHeight="1" thickBot="1" x14ac:dyDescent="0.25">
      <c r="B83" s="8" t="s">
        <v>76</v>
      </c>
      <c r="C83" s="39">
        <f t="shared" si="3"/>
        <v>99719</v>
      </c>
      <c r="D83" s="10">
        <v>94842</v>
      </c>
      <c r="E83" s="10">
        <v>4877</v>
      </c>
      <c r="F83" s="39">
        <f t="shared" si="4"/>
        <v>79124</v>
      </c>
      <c r="G83" s="10">
        <v>75437</v>
      </c>
      <c r="H83" s="10">
        <v>3687</v>
      </c>
      <c r="I83" s="39">
        <f t="shared" si="5"/>
        <v>97439</v>
      </c>
      <c r="J83" s="10">
        <v>92561</v>
      </c>
      <c r="K83" s="10">
        <v>4878</v>
      </c>
    </row>
    <row r="84" spans="2:11" ht="15" customHeight="1" thickBot="1" x14ac:dyDescent="0.25">
      <c r="B84" s="8" t="s">
        <v>77</v>
      </c>
      <c r="C84" s="39">
        <f t="shared" si="3"/>
        <v>76701</v>
      </c>
      <c r="D84" s="10">
        <v>73649</v>
      </c>
      <c r="E84" s="10">
        <v>3052</v>
      </c>
      <c r="F84" s="39">
        <f t="shared" si="4"/>
        <v>62410</v>
      </c>
      <c r="G84" s="10">
        <v>60097</v>
      </c>
      <c r="H84" s="10">
        <v>2313</v>
      </c>
      <c r="I84" s="39">
        <f t="shared" si="5"/>
        <v>75393</v>
      </c>
      <c r="J84" s="10">
        <v>72342</v>
      </c>
      <c r="K84" s="10">
        <v>3051</v>
      </c>
    </row>
    <row r="85" spans="2:11" ht="15" customHeight="1" thickBot="1" x14ac:dyDescent="0.25">
      <c r="B85" s="8" t="s">
        <v>78</v>
      </c>
      <c r="C85" s="39">
        <f t="shared" si="3"/>
        <v>19058</v>
      </c>
      <c r="D85" s="10">
        <v>18558</v>
      </c>
      <c r="E85" s="10">
        <v>500</v>
      </c>
      <c r="F85" s="39">
        <f t="shared" si="4"/>
        <v>17677</v>
      </c>
      <c r="G85" s="10">
        <v>17238</v>
      </c>
      <c r="H85" s="10">
        <v>439</v>
      </c>
      <c r="I85" s="39">
        <f t="shared" si="5"/>
        <v>19028</v>
      </c>
      <c r="J85" s="10">
        <v>18528</v>
      </c>
      <c r="K85" s="10">
        <v>500</v>
      </c>
    </row>
    <row r="86" spans="2:11" ht="15" customHeight="1" thickBot="1" x14ac:dyDescent="0.25">
      <c r="B86" s="8" t="s">
        <v>79</v>
      </c>
      <c r="C86" s="39">
        <f t="shared" si="3"/>
        <v>162416</v>
      </c>
      <c r="D86" s="10">
        <v>153546</v>
      </c>
      <c r="E86" s="10">
        <v>8870</v>
      </c>
      <c r="F86" s="39">
        <f t="shared" si="4"/>
        <v>118142</v>
      </c>
      <c r="G86" s="10">
        <v>111714</v>
      </c>
      <c r="H86" s="10">
        <v>6428</v>
      </c>
      <c r="I86" s="39">
        <f t="shared" si="5"/>
        <v>150078</v>
      </c>
      <c r="J86" s="10">
        <v>141351</v>
      </c>
      <c r="K86" s="10">
        <v>8727</v>
      </c>
    </row>
    <row r="87" spans="2:11" ht="15" customHeight="1" thickBot="1" x14ac:dyDescent="0.25">
      <c r="B87" s="8" t="s">
        <v>80</v>
      </c>
      <c r="C87" s="39">
        <f t="shared" si="3"/>
        <v>53345</v>
      </c>
      <c r="D87" s="10">
        <v>52000</v>
      </c>
      <c r="E87" s="10">
        <v>1345</v>
      </c>
      <c r="F87" s="39">
        <f t="shared" si="4"/>
        <v>47357</v>
      </c>
      <c r="G87" s="10">
        <v>46147</v>
      </c>
      <c r="H87" s="10">
        <v>1210</v>
      </c>
      <c r="I87" s="39">
        <f t="shared" si="5"/>
        <v>52940</v>
      </c>
      <c r="J87" s="10">
        <v>51596</v>
      </c>
      <c r="K87" s="10">
        <v>1344</v>
      </c>
    </row>
    <row r="88" spans="2:11" ht="15" customHeight="1" thickBot="1" x14ac:dyDescent="0.25">
      <c r="B88" s="8" t="s">
        <v>81</v>
      </c>
      <c r="C88" s="39">
        <f t="shared" si="3"/>
        <v>15351</v>
      </c>
      <c r="D88" s="10">
        <v>15186</v>
      </c>
      <c r="E88" s="10">
        <v>165</v>
      </c>
      <c r="F88" s="39">
        <f t="shared" si="4"/>
        <v>13532</v>
      </c>
      <c r="G88" s="10">
        <v>13376</v>
      </c>
      <c r="H88" s="10">
        <v>156</v>
      </c>
      <c r="I88" s="39">
        <f t="shared" si="5"/>
        <v>15255</v>
      </c>
      <c r="J88" s="10">
        <v>15091</v>
      </c>
      <c r="K88" s="10">
        <v>164</v>
      </c>
    </row>
    <row r="89" spans="2:11" ht="15" thickBot="1" x14ac:dyDescent="0.25">
      <c r="B89" s="11" t="s">
        <v>82</v>
      </c>
      <c r="C89" s="39">
        <f>SUM(C9:C88)</f>
        <v>1921914</v>
      </c>
      <c r="D89" s="12">
        <f t="shared" ref="D89:K89" si="6">SUM(D9:D88)</f>
        <v>1865731</v>
      </c>
      <c r="E89" s="12">
        <f t="shared" si="6"/>
        <v>56183</v>
      </c>
      <c r="F89" s="39">
        <f t="shared" si="6"/>
        <v>1642607</v>
      </c>
      <c r="G89" s="12">
        <f t="shared" si="6"/>
        <v>1598189</v>
      </c>
      <c r="H89" s="12">
        <f t="shared" si="6"/>
        <v>44418</v>
      </c>
      <c r="I89" s="39">
        <f t="shared" si="6"/>
        <v>1893179</v>
      </c>
      <c r="J89" s="12">
        <f t="shared" si="6"/>
        <v>1837285</v>
      </c>
      <c r="K89" s="12">
        <f t="shared" si="6"/>
        <v>55894</v>
      </c>
    </row>
  </sheetData>
  <mergeCells count="8">
    <mergeCell ref="B1:J1"/>
    <mergeCell ref="B4:K4"/>
    <mergeCell ref="B5:K5"/>
    <mergeCell ref="C6:E7"/>
    <mergeCell ref="F6:H6"/>
    <mergeCell ref="F7:H7"/>
    <mergeCell ref="I6:K7"/>
    <mergeCell ref="B6:B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Borche Ristovski</dc:creator>
  <cp:lastModifiedBy>Mirhana Berisha</cp:lastModifiedBy>
  <dcterms:created xsi:type="dcterms:W3CDTF">2024-05-13T09:25:03Z</dcterms:created>
  <dcterms:modified xsi:type="dcterms:W3CDTF">2025-03-27T14:27:09Z</dcterms:modified>
</cp:coreProperties>
</file>